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F:\MVJ Site\Updations\31 Jily 2018\"/>
    </mc:Choice>
  </mc:AlternateContent>
  <xr:revisionPtr revIDLastSave="0" documentId="8_{8C4C000B-7BDF-4E11-809F-79854F0A38F8}" xr6:coauthVersionLast="34" xr6:coauthVersionMax="34" xr10:uidLastSave="{00000000-0000-0000-0000-000000000000}"/>
  <workbookProtection workbookPassword="C68C" lockStructure="1"/>
  <bookViews>
    <workbookView xWindow="0" yWindow="0" windowWidth="21570" windowHeight="8100"/>
  </bookViews>
  <sheets>
    <sheet name="Guidelines - Tips &amp; Tricks" sheetId="1" r:id="rId1"/>
    <sheet name="ClosureReport" sheetId="2" r:id="rId2"/>
  </sheets>
  <calcPr calcId="179017" iterateDelta="1E-4"/>
</workbook>
</file>

<file path=xl/calcChain.xml><?xml version="1.0" encoding="utf-8"?>
<calcChain xmlns="http://schemas.openxmlformats.org/spreadsheetml/2006/main">
  <c r="C20" i="2" l="1"/>
  <c r="L99" i="2"/>
  <c r="Q99" i="2"/>
  <c r="T99" i="2"/>
  <c r="L100" i="2"/>
  <c r="Q100" i="2"/>
  <c r="T100" i="2" s="1"/>
  <c r="L101" i="2"/>
  <c r="T101" i="2" s="1"/>
  <c r="Q101" i="2"/>
  <c r="L102" i="2"/>
  <c r="T102" i="2" s="1"/>
  <c r="Q102" i="2"/>
  <c r="L103" i="2"/>
  <c r="Q103" i="2"/>
  <c r="T103" i="2"/>
  <c r="L104" i="2"/>
  <c r="Q104" i="2"/>
  <c r="T104" i="2" s="1"/>
  <c r="L105" i="2"/>
  <c r="T105" i="2" s="1"/>
  <c r="Q105" i="2"/>
  <c r="L106" i="2"/>
  <c r="T106" i="2" s="1"/>
  <c r="Q106" i="2"/>
  <c r="L107" i="2"/>
  <c r="Q107" i="2"/>
  <c r="T107" i="2"/>
  <c r="L108" i="2"/>
  <c r="Q108" i="2"/>
  <c r="T108" i="2" s="1"/>
  <c r="L109" i="2"/>
  <c r="T109" i="2" s="1"/>
  <c r="Q109" i="2"/>
  <c r="L110" i="2"/>
  <c r="T110" i="2" s="1"/>
  <c r="Q110" i="2"/>
  <c r="L111" i="2"/>
  <c r="Q111" i="2"/>
  <c r="T111" i="2"/>
  <c r="L112" i="2"/>
  <c r="Q112" i="2"/>
  <c r="T112" i="2" s="1"/>
  <c r="L113" i="2"/>
  <c r="T113" i="2" s="1"/>
  <c r="Q113" i="2"/>
  <c r="L114" i="2"/>
  <c r="T114" i="2" s="1"/>
  <c r="Q114" i="2"/>
  <c r="L115" i="2"/>
  <c r="Q115" i="2"/>
  <c r="T115" i="2"/>
  <c r="L116" i="2"/>
  <c r="Q116" i="2"/>
  <c r="T116" i="2" s="1"/>
  <c r="L117" i="2"/>
  <c r="T117" i="2" s="1"/>
  <c r="Q117" i="2"/>
  <c r="L118" i="2"/>
  <c r="T118" i="2" s="1"/>
  <c r="Q118" i="2"/>
  <c r="L119" i="2"/>
  <c r="Q119" i="2"/>
  <c r="T119" i="2"/>
  <c r="L120" i="2"/>
  <c r="Q120" i="2"/>
  <c r="T120" i="2" s="1"/>
  <c r="L121" i="2"/>
  <c r="T121" i="2" s="1"/>
  <c r="Q121" i="2"/>
  <c r="L122" i="2"/>
  <c r="T122" i="2" s="1"/>
  <c r="Q122" i="2"/>
  <c r="L123" i="2"/>
  <c r="Q123" i="2"/>
  <c r="T123" i="2"/>
  <c r="L124" i="2"/>
  <c r="Q124" i="2"/>
  <c r="T124" i="2" s="1"/>
  <c r="L125" i="2"/>
  <c r="T125" i="2" s="1"/>
  <c r="Q125" i="2"/>
  <c r="L126" i="2"/>
  <c r="T126" i="2" s="1"/>
  <c r="Q126" i="2"/>
  <c r="L127" i="2"/>
  <c r="Q127" i="2"/>
  <c r="T127" i="2"/>
  <c r="L128" i="2"/>
  <c r="Q128" i="2"/>
  <c r="T128" i="2" s="1"/>
  <c r="L129" i="2"/>
  <c r="T129" i="2" s="1"/>
  <c r="Q129" i="2"/>
  <c r="L130" i="2"/>
  <c r="T130" i="2" s="1"/>
  <c r="Q130" i="2"/>
  <c r="L131" i="2"/>
  <c r="Q131" i="2"/>
  <c r="T131" i="2"/>
  <c r="L132" i="2"/>
  <c r="Q132" i="2"/>
  <c r="T132" i="2" s="1"/>
  <c r="L133" i="2"/>
  <c r="T133" i="2" s="1"/>
  <c r="Q133" i="2"/>
  <c r="L134" i="2"/>
  <c r="T134" i="2" s="1"/>
  <c r="Q134" i="2"/>
  <c r="L135" i="2"/>
  <c r="Q135" i="2"/>
  <c r="T135" i="2"/>
  <c r="L136" i="2"/>
  <c r="Q136" i="2"/>
  <c r="T136" i="2" s="1"/>
  <c r="L137" i="2"/>
  <c r="T137" i="2" s="1"/>
  <c r="Q137" i="2"/>
  <c r="L138" i="2"/>
  <c r="T138" i="2" s="1"/>
  <c r="Q138" i="2"/>
  <c r="L139" i="2"/>
  <c r="Q139" i="2"/>
  <c r="T139" i="2"/>
  <c r="L140" i="2"/>
  <c r="Q140" i="2"/>
  <c r="T140" i="2" s="1"/>
  <c r="L141" i="2"/>
  <c r="T141" i="2" s="1"/>
  <c r="Q141" i="2"/>
  <c r="L142" i="2"/>
  <c r="T142" i="2" s="1"/>
  <c r="Q142" i="2"/>
  <c r="L143" i="2"/>
  <c r="Q143" i="2"/>
  <c r="T143" i="2"/>
  <c r="L144" i="2"/>
  <c r="Q144" i="2"/>
  <c r="T144" i="2" s="1"/>
  <c r="L145" i="2"/>
  <c r="T145" i="2" s="1"/>
  <c r="Q145" i="2"/>
  <c r="L146" i="2"/>
  <c r="T146" i="2" s="1"/>
  <c r="Q146" i="2"/>
  <c r="L147" i="2"/>
  <c r="Q147" i="2"/>
  <c r="T147" i="2"/>
  <c r="L148" i="2"/>
  <c r="Q148" i="2"/>
  <c r="T148" i="2" s="1"/>
  <c r="L149" i="2"/>
  <c r="T149" i="2" s="1"/>
  <c r="Q149" i="2"/>
  <c r="L150" i="2"/>
  <c r="T150" i="2" s="1"/>
  <c r="Q150" i="2"/>
  <c r="L151" i="2"/>
  <c r="Q151" i="2"/>
  <c r="T151" i="2"/>
  <c r="L152" i="2"/>
  <c r="Q152" i="2"/>
  <c r="T152" i="2" s="1"/>
  <c r="L153" i="2"/>
  <c r="T153" i="2" s="1"/>
  <c r="Q153" i="2"/>
  <c r="L154" i="2"/>
  <c r="T154" i="2" s="1"/>
  <c r="Q154" i="2"/>
  <c r="L155" i="2"/>
  <c r="Q155" i="2"/>
  <c r="T155" i="2"/>
  <c r="L156" i="2"/>
  <c r="Q156" i="2"/>
  <c r="T156" i="2" s="1"/>
  <c r="L157" i="2"/>
  <c r="T157" i="2" s="1"/>
  <c r="Q157" i="2"/>
  <c r="L158" i="2"/>
  <c r="T158" i="2" s="1"/>
  <c r="Q158" i="2"/>
  <c r="L159" i="2"/>
  <c r="Q159" i="2"/>
  <c r="T159" i="2"/>
  <c r="L160" i="2"/>
  <c r="Q160" i="2"/>
  <c r="T160" i="2" s="1"/>
  <c r="L161" i="2"/>
  <c r="T161" i="2" s="1"/>
  <c r="Q161" i="2"/>
  <c r="L162" i="2"/>
  <c r="T162" i="2" s="1"/>
  <c r="Q162" i="2"/>
  <c r="L163" i="2"/>
  <c r="Q163" i="2"/>
  <c r="T163" i="2"/>
  <c r="L164" i="2"/>
  <c r="Q164" i="2"/>
  <c r="T164" i="2" s="1"/>
  <c r="L165" i="2"/>
  <c r="T165" i="2" s="1"/>
  <c r="Q165" i="2"/>
  <c r="L166" i="2"/>
  <c r="T166" i="2" s="1"/>
  <c r="Q166" i="2"/>
  <c r="L167" i="2"/>
  <c r="Q167" i="2"/>
  <c r="T167" i="2"/>
  <c r="L168" i="2"/>
  <c r="Q168" i="2"/>
  <c r="T168" i="2" s="1"/>
</calcChain>
</file>

<file path=xl/sharedStrings.xml><?xml version="1.0" encoding="utf-8"?>
<sst xmlns="http://schemas.openxmlformats.org/spreadsheetml/2006/main" count="428" uniqueCount="216">
  <si>
    <t>Tips &amp; Tricks  for FP Closure Report</t>
  </si>
  <si>
    <t>Download the latest version of FP Closure Report Template from Campus Connect Portal and fill all required Batch Details. Using any other format can cause problem while uploading the template.</t>
  </si>
  <si>
    <r>
      <t xml:space="preserve">Enter All mandatory Information in FP Closure Report Template marked as </t>
    </r>
    <r>
      <rPr>
        <b/>
        <sz val="10"/>
        <color indexed="10"/>
        <rFont val="Verdana"/>
        <family val="2"/>
      </rPr>
      <t>*</t>
    </r>
  </si>
  <si>
    <t>Enter the Date field (Date of Joining, Program Start and END Date) in MM/DD/YYYY format ONLY.</t>
  </si>
  <si>
    <t>Batch Size can be in the range of 50-100 students ONLY and select the value from Drop Down List.</t>
  </si>
  <si>
    <t>Department Drop Down list can have the value CS, IT or Others ONLY.</t>
  </si>
  <si>
    <t>Branch Drop Down list can have the value CS/IT, Non CS/IT or MCA ONLY.</t>
  </si>
  <si>
    <t>If Date-Of-Joining is not known or not applicable, leave it blank. For example values like NA, Not- Applicable are not allowed</t>
  </si>
  <si>
    <t>All student scores should be Integer values without any decimal places. For example scores like 8.8 or 16.5 or 33.33 with decimal places are not allowed.</t>
  </si>
  <si>
    <t>Students should be marked Absent by marking -1. For example values like AB, A or Absent are not allowed</t>
  </si>
  <si>
    <r>
      <t>Enter All mandatory students details (</t>
    </r>
    <r>
      <rPr>
        <b/>
        <sz val="8.5"/>
        <color indexed="10"/>
        <rFont val="Verdana"/>
        <family val="2"/>
      </rPr>
      <t>*</t>
    </r>
    <r>
      <rPr>
        <b/>
        <sz val="8.5"/>
        <rFont val="Verdana"/>
        <family val="2"/>
      </rPr>
      <t>) without leaving any BLANK fields.</t>
    </r>
  </si>
  <si>
    <t>Upload All Question Papers, Assignments and Project Document as a single ZIP file of Maximum size 4MB.</t>
  </si>
  <si>
    <t>Download the latest version of Vendor Empanelment Form (VEF) from Campus Connect portal and fill details in both the worksheet - General Vendor Empanelment Proforma and Bank details.</t>
  </si>
  <si>
    <t>Infy Capsule Rollout - Closure Report</t>
  </si>
  <si>
    <t>CS/IT</t>
  </si>
  <si>
    <t>Non CS/IT</t>
  </si>
  <si>
    <t>MCA</t>
  </si>
  <si>
    <t>2) * Indicates Mandatory</t>
  </si>
  <si>
    <t>C</t>
  </si>
  <si>
    <t>Batch Details</t>
  </si>
  <si>
    <t>C++</t>
  </si>
  <si>
    <t>#</t>
  </si>
  <si>
    <t xml:space="preserve">Item </t>
  </si>
  <si>
    <t>Details</t>
  </si>
  <si>
    <t>Remarks</t>
  </si>
  <si>
    <t>JAVA</t>
  </si>
  <si>
    <r>
      <t>Batch Id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*</t>
    </r>
  </si>
  <si>
    <t>Identify the batch id as shown in the portal</t>
  </si>
  <si>
    <t>.NET</t>
  </si>
  <si>
    <r>
      <t>College Name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*</t>
    </r>
  </si>
  <si>
    <t>College Name will appear on cerificate as mentioned in this sheet</t>
  </si>
  <si>
    <r>
      <t xml:space="preserve">Name of the authorized signatory </t>
    </r>
    <r>
      <rPr>
        <sz val="9"/>
        <color indexed="10"/>
        <rFont val="Calibri"/>
        <family val="2"/>
      </rPr>
      <t>*</t>
    </r>
  </si>
  <si>
    <t>The name of the authorized signatory will appear on issued certificates</t>
  </si>
  <si>
    <r>
      <t xml:space="preserve">Title/Role of the authorized signatory </t>
    </r>
    <r>
      <rPr>
        <sz val="9"/>
        <color indexed="10"/>
        <rFont val="Calibri"/>
        <family val="2"/>
      </rPr>
      <t>*</t>
    </r>
  </si>
  <si>
    <t>The Title/Role of the authorized signatory will appear on issued certificates</t>
  </si>
  <si>
    <r>
      <t>Telephone Number of the authorized signatory</t>
    </r>
    <r>
      <rPr>
        <sz val="9"/>
        <color indexed="10"/>
        <rFont val="Calibri"/>
        <family val="2"/>
      </rPr>
      <t>*</t>
    </r>
  </si>
  <si>
    <t>Telephone Number of the authorized signatory will appear on issued certificates</t>
  </si>
  <si>
    <r>
      <t xml:space="preserve">Program Start Date </t>
    </r>
    <r>
      <rPr>
        <sz val="9"/>
        <color indexed="10"/>
        <rFont val="Calibri"/>
        <family val="2"/>
      </rPr>
      <t xml:space="preserve">* </t>
    </r>
  </si>
  <si>
    <t>FP batch start date is a required field</t>
  </si>
  <si>
    <r>
      <t xml:space="preserve">Program End Date </t>
    </r>
    <r>
      <rPr>
        <sz val="9"/>
        <color indexed="10"/>
        <rFont val="Calibri"/>
        <family val="2"/>
      </rPr>
      <t>*</t>
    </r>
  </si>
  <si>
    <t>FP batch end date is a required field</t>
  </si>
  <si>
    <t>FP Assessment done ONLINE using</t>
  </si>
  <si>
    <t>Specify the utility used</t>
  </si>
  <si>
    <t>FP Pre-test conducted</t>
  </si>
  <si>
    <t xml:space="preserve">If not, pl. state the reasons and steps ahead </t>
  </si>
  <si>
    <t>Integrated Project Completed Using which Technology</t>
  </si>
  <si>
    <t>Technology used like C/C++/Java/.Net</t>
  </si>
  <si>
    <t>Question Papers Reviewed (y/n)</t>
  </si>
  <si>
    <t>Question Papers baselined with Infosys POC</t>
  </si>
  <si>
    <t xml:space="preserve">If not, pl. arrange the same before this sheet is mailed. </t>
  </si>
  <si>
    <r>
      <t xml:space="preserve">Batch Size (i.e no students in this batch) </t>
    </r>
    <r>
      <rPr>
        <sz val="9"/>
        <color indexed="10"/>
        <rFont val="Calibri"/>
        <family val="2"/>
      </rPr>
      <t>*</t>
    </r>
  </si>
  <si>
    <t>Minimum of size 50 at closure</t>
  </si>
  <si>
    <r>
      <t>Total hours of course delivery</t>
    </r>
    <r>
      <rPr>
        <b/>
        <sz val="9"/>
        <color indexed="8"/>
        <rFont val="Arial Black"/>
        <family val="2"/>
      </rPr>
      <t xml:space="preserve"> </t>
    </r>
    <r>
      <rPr>
        <sz val="9"/>
        <color indexed="10"/>
        <rFont val="Arial Black"/>
        <family val="2"/>
      </rPr>
      <t>*</t>
    </r>
  </si>
  <si>
    <t>Should be between 80-95 Hours</t>
  </si>
  <si>
    <t>Course Details</t>
  </si>
  <si>
    <r>
      <t>Course Name</t>
    </r>
    <r>
      <rPr>
        <sz val="9"/>
        <color indexed="8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</si>
  <si>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>Delivery Hours</t>
    </r>
    <r>
      <rPr>
        <sz val="9"/>
        <color indexed="8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</si>
  <si>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Desired Delivery Hours</t>
    </r>
    <r>
      <rPr>
        <sz val="12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</si>
  <si>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>Operating Systems (OS)</t>
  </si>
  <si>
    <t>Problem Solving Techniques (PST)</t>
  </si>
  <si>
    <t>Programming and Testing (P&amp;T)</t>
  </si>
  <si>
    <t>18-19</t>
  </si>
  <si>
    <t>Object Oriented Concepts (OOC)</t>
  </si>
  <si>
    <t>14-17</t>
  </si>
  <si>
    <t>Relational Database Management System(RDBMS)</t>
  </si>
  <si>
    <t>14-20</t>
  </si>
  <si>
    <t>Integrated Project Development (Requires 25 -30 lab hours)</t>
  </si>
  <si>
    <t>25-30</t>
  </si>
  <si>
    <t>Faculty Details</t>
  </si>
  <si>
    <r>
      <t>Name of the faculty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</si>
  <si>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 xml:space="preserve">Department </t>
    </r>
    <r>
      <rPr>
        <b/>
        <sz val="12"/>
        <color indexed="10"/>
        <rFont val="Arial Black"/>
        <family val="2"/>
      </rPr>
      <t>*</t>
    </r>
  </si>
  <si>
    <r>
      <t>Name of the Courses Handled in this FP batch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</si>
  <si>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t>Result Sheet</t>
  </si>
  <si>
    <t>Students Details</t>
  </si>
  <si>
    <t>Marks scored</t>
  </si>
  <si>
    <r>
      <t xml:space="preserve">Student Name </t>
    </r>
    <r>
      <rPr>
        <sz val="12"/>
        <color indexed="10"/>
        <rFont val="Arial Black"/>
        <family val="2"/>
      </rPr>
      <t>*</t>
    </r>
  </si>
  <si>
    <r>
      <t>Student Roll No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</si>
  <si>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Selected by Infosys (Yes/No)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</si>
  <si>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>Branch (CS/IT - Non CS/IT)</t>
    </r>
    <r>
      <rPr>
        <b/>
        <sz val="9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</si>
  <si>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 xml:space="preserve">If selected the Date-Of-Joining in Infosys </t>
  </si>
  <si>
    <r>
      <t>Percentage Attendance to FP Course Delivery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</si>
  <si>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>FP Test 1</t>
  </si>
  <si>
    <t>FP Test 2</t>
  </si>
  <si>
    <r>
      <t>Integrated Project (100)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</si>
  <si>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Total (250)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</si>
  <si>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ICS (5)</t>
    </r>
    <r>
      <rPr>
        <b/>
        <sz val="9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</si>
  <si>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OS (25)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</si>
  <si>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PST  (20)</t>
    </r>
    <r>
      <rPr>
        <sz val="12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</si>
  <si>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FP Test1 (50)</t>
    </r>
    <r>
      <rPr>
        <sz val="12"/>
        <color indexed="10"/>
        <rFont val="Arial Black"/>
        <family val="2"/>
      </rPr>
      <t xml:space="preserve"> *</t>
    </r>
  </si>
  <si>
    <r>
      <t>Re-Test  (50)</t>
    </r>
    <r>
      <rPr>
        <sz val="12"/>
        <color indexed="10"/>
        <rFont val="Arial Black"/>
        <family val="2"/>
      </rPr>
      <t xml:space="preserve"> *</t>
    </r>
  </si>
  <si>
    <r>
      <t xml:space="preserve">P&amp;T (25) </t>
    </r>
    <r>
      <rPr>
        <sz val="12"/>
        <color indexed="10"/>
        <rFont val="Arial Black"/>
        <family val="2"/>
      </rPr>
      <t>*</t>
    </r>
    <r>
      <rPr>
        <b/>
        <sz val="9"/>
        <color indexed="10"/>
        <rFont val="Calibri"/>
        <family val="2"/>
      </rPr>
      <t xml:space="preserve"> </t>
    </r>
  </si>
  <si>
    <r>
      <t xml:space="preserve">OOC (35) </t>
    </r>
    <r>
      <rPr>
        <sz val="12"/>
        <color indexed="10"/>
        <rFont val="Arial Black"/>
        <family val="2"/>
      </rPr>
      <t>*</t>
    </r>
    <r>
      <rPr>
        <b/>
        <sz val="9"/>
        <color indexed="10"/>
        <rFont val="Calibri"/>
        <family val="2"/>
      </rPr>
      <t xml:space="preserve"> </t>
    </r>
  </si>
  <si>
    <r>
      <t>RDBMS (40)</t>
    </r>
    <r>
      <rPr>
        <b/>
        <sz val="9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</si>
  <si>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FP Test2 (100)</t>
    </r>
    <r>
      <rPr>
        <b/>
        <sz val="9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</si>
  <si>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 xml:space="preserve">Re-Test (100) </t>
    </r>
    <r>
      <rPr>
        <sz val="12"/>
        <color indexed="10"/>
        <rFont val="Arial Black"/>
        <family val="2"/>
      </rPr>
      <t>*</t>
    </r>
  </si>
  <si>
    <r>
      <t>Semester in which student has joined FP Batch</t>
    </r>
    <r>
      <rPr>
        <sz val="12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</si>
  <si>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>Note: 1) This closure report has to be uploaded on CC Portal for each batch separately by the college SPOC or a designated person</t>
  </si>
  <si>
    <t>2013-584-02</t>
  </si>
  <si>
    <t>MVJ College of Engineering</t>
  </si>
  <si>
    <t>Ms. Srilatha</t>
  </si>
  <si>
    <t>OS</t>
  </si>
  <si>
    <t>Mr. Pradeep M. B.</t>
  </si>
  <si>
    <t>PST</t>
  </si>
  <si>
    <t>Ms. Supriya</t>
  </si>
  <si>
    <t>P &amp; T</t>
  </si>
  <si>
    <t>Ms. Medha Dalal</t>
  </si>
  <si>
    <t>OOC</t>
  </si>
  <si>
    <t>Mr. Abhay Srivastav</t>
  </si>
  <si>
    <t>RDBMS</t>
  </si>
  <si>
    <t>Mrs. Supriya N.</t>
  </si>
  <si>
    <t>Anchor</t>
  </si>
  <si>
    <t>Moodle</t>
  </si>
  <si>
    <t>No</t>
  </si>
  <si>
    <t>Yes</t>
  </si>
  <si>
    <t>Other</t>
  </si>
  <si>
    <t>IT</t>
  </si>
  <si>
    <t>Abdul Nizamuddin</t>
  </si>
  <si>
    <t>1MJ11MCA01</t>
  </si>
  <si>
    <t>Abhijit Kumar Tiwari</t>
  </si>
  <si>
    <t>1MJ11MCA02</t>
  </si>
  <si>
    <t>Abhilash K V</t>
  </si>
  <si>
    <t>1MJ11MCA03</t>
  </si>
  <si>
    <t>Ambica Kathare</t>
  </si>
  <si>
    <t>1MJ11MCA05</t>
  </si>
  <si>
    <t>Amit Kumar Roshan</t>
  </si>
  <si>
    <t>1MJ11MCA06</t>
  </si>
  <si>
    <t>Anjali Shalgar</t>
  </si>
  <si>
    <t>1MJ11MCA07</t>
  </si>
  <si>
    <t>Arun Kumar K</t>
  </si>
  <si>
    <t>1MJ11MCA08</t>
  </si>
  <si>
    <t>Ashwin S</t>
  </si>
  <si>
    <t>1MJ11MCA09</t>
  </si>
  <si>
    <t>Ashwini Ranganath</t>
  </si>
  <si>
    <t>1MJ11MCA10</t>
  </si>
  <si>
    <t>Darshan G V</t>
  </si>
  <si>
    <t>1MJ11MCA12</t>
  </si>
  <si>
    <t>Divya G</t>
  </si>
  <si>
    <t>1MJ11MCA14</t>
  </si>
  <si>
    <t>Inam Ul Shafi</t>
  </si>
  <si>
    <t>1MJ11MCA17</t>
  </si>
  <si>
    <t>Jayanta Pramanik</t>
  </si>
  <si>
    <t>1MJ11MCA18</t>
  </si>
  <si>
    <t>Jitendra Kumar</t>
  </si>
  <si>
    <t>1MJ11MCA19</t>
  </si>
  <si>
    <t>Jojo Verghese</t>
  </si>
  <si>
    <t>1MJ11MCA20</t>
  </si>
  <si>
    <t>Kavitha B</t>
  </si>
  <si>
    <t>1MJ11MCA22</t>
  </si>
  <si>
    <t>Krupa Mahima</t>
  </si>
  <si>
    <t>1MJ11MCA24</t>
  </si>
  <si>
    <t>Kusuma TSG</t>
  </si>
  <si>
    <t>1MJ11MCA25</t>
  </si>
  <si>
    <t>Laxmidevi Biradar</t>
  </si>
  <si>
    <t>1MJ11MCA26</t>
  </si>
  <si>
    <t>Hassan Rashid M</t>
  </si>
  <si>
    <t>1MJ11MCA27</t>
  </si>
  <si>
    <t>MahaLakshmi P</t>
  </si>
  <si>
    <t>1MJ11MCA28</t>
  </si>
  <si>
    <t>Monica Swarnalatha M</t>
  </si>
  <si>
    <t>1MJ11MCA30</t>
  </si>
  <si>
    <t>Mufti Ahmed</t>
  </si>
  <si>
    <t>1MJ11MCA31</t>
  </si>
  <si>
    <t>Nandini P</t>
  </si>
  <si>
    <t>1MJ11MCA32</t>
  </si>
  <si>
    <t>Naveen Chimkode</t>
  </si>
  <si>
    <t>1MJ11MCA33</t>
  </si>
  <si>
    <t>Patapally Ajay</t>
  </si>
  <si>
    <t>1MJ11MCA34</t>
  </si>
  <si>
    <t>Prabhat Kumar</t>
  </si>
  <si>
    <t>1MJ11MCA35</t>
  </si>
  <si>
    <t>Pramod R</t>
  </si>
  <si>
    <t>1MJ11MCA36</t>
  </si>
  <si>
    <t>Prasanta Santikari</t>
  </si>
  <si>
    <t>1MJ11MCA37</t>
  </si>
  <si>
    <t>Rajeeva Lochana J</t>
  </si>
  <si>
    <t>1MJ11MCA38</t>
  </si>
  <si>
    <t>Ranjit T Jadhav</t>
  </si>
  <si>
    <t>1MJ11MCA39</t>
  </si>
  <si>
    <t>Ritwik Patra</t>
  </si>
  <si>
    <t>1MJ11MCA41</t>
  </si>
  <si>
    <t>Rohini Vaijanath Gole</t>
  </si>
  <si>
    <t>1MJ11MCA42</t>
  </si>
  <si>
    <t>Roopa M D</t>
  </si>
  <si>
    <t>1MJ11MCA43</t>
  </si>
  <si>
    <t>Santi Kanchustambham</t>
  </si>
  <si>
    <t>1MJ11MCA44</t>
  </si>
  <si>
    <t>Sharad Rao</t>
  </si>
  <si>
    <t>1MJ11MCA46</t>
  </si>
  <si>
    <t>Sowmya S</t>
  </si>
  <si>
    <t>1MJ11MCA47</t>
  </si>
  <si>
    <t>Spoorthi G S</t>
  </si>
  <si>
    <t>1MJ11MCA48</t>
  </si>
  <si>
    <t>Srinivas Baburao</t>
  </si>
  <si>
    <t>1MJ11MCA49</t>
  </si>
  <si>
    <t>Surekha A</t>
  </si>
  <si>
    <t>1MJ11MCA50</t>
  </si>
  <si>
    <t>Sushil Kumar</t>
  </si>
  <si>
    <t>1MJ11MCA51</t>
  </si>
  <si>
    <t>Sweta Suman</t>
  </si>
  <si>
    <t>1MJ11MCA52</t>
  </si>
  <si>
    <t>Utpal Kumar</t>
  </si>
  <si>
    <t>1MJ11MCA53</t>
  </si>
  <si>
    <t>Veer Chandra</t>
  </si>
  <si>
    <t>1MJ11MCA54</t>
  </si>
  <si>
    <t>Vijeesh V</t>
  </si>
  <si>
    <t>1MJ11MCA55</t>
  </si>
  <si>
    <t>Vikram Singh</t>
  </si>
  <si>
    <t>1MJ11MCA56</t>
  </si>
  <si>
    <t>Vinod Junjoorde</t>
  </si>
  <si>
    <t>1MJ11MCA57</t>
  </si>
  <si>
    <t>Pallavi R</t>
  </si>
  <si>
    <t>1MJ11MCA59</t>
  </si>
  <si>
    <t>Kuldeep Sahoo</t>
  </si>
  <si>
    <t>1MJ10MCA21</t>
  </si>
  <si>
    <t>Chidanand Mathapati</t>
  </si>
  <si>
    <t>1MJ11MCA11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</si>
</sst>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;[Red]0.00"/>
    <numFmt numFmtId="179" formatCode="0;[Red]0"/>
  </numFmts>
  <fonts count="31" x14ac:knownFonts="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Verdana"/>
      <family val="2"/>
    </font>
    <font>
      <b/>
      <sz val="8.5"/>
      <color indexed="10"/>
      <name val="Verdana"/>
      <family val="2"/>
    </font>
    <font>
      <b/>
      <sz val="8.5"/>
      <name val="Verdana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 Black"/>
      <family val="2"/>
    </font>
    <font>
      <sz val="9"/>
      <color indexed="10"/>
      <name val="Arial Black"/>
      <family val="2"/>
    </font>
    <font>
      <b/>
      <sz val="12"/>
      <color indexed="10"/>
      <name val="Arial Black"/>
      <family val="2"/>
    </font>
    <font>
      <sz val="12"/>
      <color indexed="10"/>
      <name val="Arial Black"/>
      <family val="2"/>
    </font>
    <font>
      <sz val="12"/>
      <color indexed="8"/>
      <name val="Arial Black"/>
      <family val="2"/>
    </font>
    <font>
      <b/>
      <sz val="12"/>
      <color indexed="8"/>
      <name val="Arial Black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9"/>
      <color indexed="10"/>
      <name val="Arial Black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43"/>
        <bgColor indexed="27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24"/>
        <bgColor indexed="22"/>
      </patternFill>
    </fill>
    <fill>
      <patternFill patternType="solid">
        <fgColor indexed="46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54"/>
        <bgColor indexed="23"/>
      </patternFill>
    </fill>
    <fill>
      <patternFill patternType="solid">
        <fgColor indexed="50"/>
        <bgColor indexed="22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1"/>
      </patternFill>
    </fill>
    <fill>
      <patternFill patternType="solid">
        <fgColor indexed="42"/>
        <bgColor indexed="27"/>
      </patternFill>
    </fill>
    <fill>
      <patternFill patternType="solid">
        <fgColor indexed="62"/>
        <bgColor indexed="56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2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56"/>
      </left>
      <right/>
      <top style="thin">
        <color indexed="56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6"/>
      </bottom>
      <diagonal/>
    </border>
    <border>
      <left style="thin">
        <color indexed="56"/>
      </left>
      <right style="thin">
        <color indexed="8"/>
      </right>
      <top style="thin">
        <color indexed="56"/>
      </top>
      <bottom style="thin">
        <color indexed="56"/>
      </bottom>
      <diagonal/>
    </border>
  </borders>
  <cellStyleXfs count="12">
    <xf numFmtId="0" fontId="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9" fillId="6" borderId="0"/>
    <xf numFmtId="0" fontId="9" fillId="7" borderId="0"/>
    <xf numFmtId="0" fontId="9" fillId="8" borderId="0"/>
    <xf numFmtId="0" fontId="9" fillId="9" borderId="0"/>
    <xf numFmtId="0" fontId="9" fillId="10" borderId="0"/>
    <xf numFmtId="0" fontId="1" fillId="0" borderId="0"/>
    <xf numFmtId="0" fontId="1" fillId="11" borderId="1"/>
  </cellStyleXfs>
  <cellXfs count="105">
    <xf numFmtId="0" fontId="0" fillId="0" borderId="0" xfId="0"/>
    <xf numFmtId="0" fontId="1" fillId="0" borderId="0" xfId="10"/>
    <xf numFmtId="0" fontId="1" fillId="12" borderId="2" xfId="10" applyFill="1" applyBorder="1" applyAlignment="1">
      <alignment horizontal="center"/>
    </xf>
    <xf numFmtId="0" fontId="2" fillId="12" borderId="0" xfId="10" applyFont="1" applyFill="1" applyBorder="1" applyAlignment="1">
      <alignment horizontal="center" vertical="center"/>
    </xf>
    <xf numFmtId="0" fontId="2" fillId="12" borderId="3" xfId="10" applyFont="1" applyFill="1" applyBorder="1" applyAlignment="1">
      <alignment horizontal="center" vertical="center"/>
    </xf>
    <xf numFmtId="0" fontId="3" fillId="0" borderId="4" xfId="10" applyFont="1" applyBorder="1" applyAlignment="1">
      <alignment horizontal="center"/>
    </xf>
    <xf numFmtId="0" fontId="3" fillId="0" borderId="5" xfId="10" applyFont="1" applyBorder="1" applyAlignment="1">
      <alignment horizontal="left" vertical="center" wrapText="1"/>
    </xf>
    <xf numFmtId="0" fontId="3" fillId="0" borderId="6" xfId="10" applyFont="1" applyBorder="1" applyAlignment="1">
      <alignment horizontal="center"/>
    </xf>
    <xf numFmtId="0" fontId="7" fillId="12" borderId="0" xfId="10" applyFont="1" applyFill="1" applyBorder="1" applyAlignment="1">
      <alignment wrapText="1"/>
    </xf>
    <xf numFmtId="0" fontId="7" fillId="12" borderId="0" xfId="10" applyFont="1" applyFill="1" applyAlignment="1">
      <alignment wrapText="1"/>
    </xf>
    <xf numFmtId="0" fontId="7" fillId="12" borderId="0" xfId="10" applyFont="1" applyFill="1" applyBorder="1" applyAlignment="1">
      <alignment horizontal="left" wrapText="1"/>
    </xf>
    <xf numFmtId="0" fontId="7" fillId="12" borderId="0" xfId="10" applyFont="1" applyFill="1" applyAlignment="1">
      <alignment horizontal="center" wrapText="1"/>
    </xf>
    <xf numFmtId="0" fontId="11" fillId="12" borderId="0" xfId="11" applyNumberFormat="1" applyFont="1" applyFill="1" applyBorder="1" applyAlignment="1" applyProtection="1">
      <alignment horizontal="left" wrapText="1"/>
    </xf>
    <xf numFmtId="0" fontId="10" fillId="11" borderId="7" xfId="11" applyNumberFormat="1" applyFont="1" applyBorder="1" applyAlignment="1" applyProtection="1">
      <alignment horizontal="left" wrapText="1"/>
    </xf>
    <xf numFmtId="0" fontId="10" fillId="11" borderId="8" xfId="11" applyNumberFormat="1" applyFont="1" applyBorder="1" applyAlignment="1" applyProtection="1">
      <alignment horizontal="left" wrapText="1"/>
    </xf>
    <xf numFmtId="0" fontId="11" fillId="11" borderId="8" xfId="11" applyNumberFormat="1" applyFont="1" applyBorder="1" applyAlignment="1" applyProtection="1">
      <alignment horizontal="left" wrapText="1"/>
    </xf>
    <xf numFmtId="0" fontId="11" fillId="11" borderId="9" xfId="11" applyNumberFormat="1" applyFont="1" applyBorder="1" applyAlignment="1" applyProtection="1">
      <alignment horizontal="left" wrapText="1"/>
    </xf>
    <xf numFmtId="0" fontId="11" fillId="12" borderId="10" xfId="11" applyNumberFormat="1" applyFont="1" applyFill="1" applyBorder="1" applyAlignment="1" applyProtection="1">
      <alignment horizontal="left" wrapText="1"/>
    </xf>
    <xf numFmtId="0" fontId="12" fillId="12" borderId="10" xfId="7" applyNumberFormat="1" applyFont="1" applyFill="1" applyBorder="1" applyAlignment="1" applyProtection="1">
      <alignment horizontal="center"/>
    </xf>
    <xf numFmtId="0" fontId="12" fillId="12" borderId="0" xfId="7" applyNumberFormat="1" applyFont="1" applyFill="1" applyBorder="1" applyAlignment="1" applyProtection="1">
      <alignment horizontal="center"/>
    </xf>
    <xf numFmtId="0" fontId="13" fillId="5" borderId="11" xfId="4" applyNumberFormat="1" applyFont="1" applyBorder="1" applyAlignment="1" applyProtection="1">
      <alignment horizontal="center" wrapText="1"/>
    </xf>
    <xf numFmtId="0" fontId="14" fillId="12" borderId="11" xfId="4" applyNumberFormat="1" applyFont="1" applyFill="1" applyBorder="1" applyAlignment="1" applyProtection="1">
      <alignment wrapText="1"/>
    </xf>
    <xf numFmtId="0" fontId="14" fillId="12" borderId="11" xfId="4" applyNumberFormat="1" applyFont="1" applyFill="1" applyBorder="1" applyAlignment="1" applyProtection="1">
      <alignment wrapText="1"/>
      <protection locked="0"/>
    </xf>
    <xf numFmtId="0" fontId="14" fillId="12" borderId="11" xfId="4" applyNumberFormat="1" applyFont="1" applyFill="1" applyBorder="1" applyAlignment="1" applyProtection="1">
      <alignment horizontal="left" wrapText="1"/>
    </xf>
    <xf numFmtId="0" fontId="14" fillId="12" borderId="0" xfId="4" applyNumberFormat="1" applyFont="1" applyFill="1" applyBorder="1" applyAlignment="1" applyProtection="1">
      <alignment horizontal="left" wrapText="1"/>
    </xf>
    <xf numFmtId="0" fontId="14" fillId="12" borderId="11" xfId="4" applyNumberFormat="1" applyFont="1" applyFill="1" applyBorder="1" applyAlignment="1" applyProtection="1">
      <alignment horizontal="left" wrapText="1"/>
      <protection locked="0"/>
    </xf>
    <xf numFmtId="0" fontId="7" fillId="12" borderId="0" xfId="10" applyFont="1" applyFill="1" applyAlignment="1"/>
    <xf numFmtId="14" fontId="14" fillId="12" borderId="11" xfId="4" applyNumberFormat="1" applyFont="1" applyFill="1" applyBorder="1" applyAlignment="1" applyProtection="1">
      <alignment horizontal="left" wrapText="1"/>
      <protection locked="0"/>
    </xf>
    <xf numFmtId="15" fontId="14" fillId="12" borderId="11" xfId="4" applyNumberFormat="1" applyFont="1" applyFill="1" applyBorder="1" applyAlignment="1" applyProtection="1">
      <alignment wrapText="1"/>
      <protection locked="0"/>
    </xf>
    <xf numFmtId="0" fontId="20" fillId="12" borderId="11" xfId="4" applyNumberFormat="1" applyFont="1" applyFill="1" applyBorder="1" applyAlignment="1" applyProtection="1">
      <alignment wrapText="1"/>
      <protection locked="0"/>
    </xf>
    <xf numFmtId="0" fontId="14" fillId="12" borderId="0" xfId="4" applyNumberFormat="1" applyFont="1" applyFill="1" applyBorder="1" applyAlignment="1" applyProtection="1">
      <alignment wrapText="1"/>
    </xf>
    <xf numFmtId="0" fontId="12" fillId="12" borderId="0" xfId="6" applyNumberFormat="1" applyFont="1" applyFill="1" applyBorder="1" applyAlignment="1" applyProtection="1">
      <alignment horizontal="center"/>
    </xf>
    <xf numFmtId="0" fontId="13" fillId="4" borderId="11" xfId="3" applyNumberFormat="1" applyFont="1" applyBorder="1" applyAlignment="1" applyProtection="1">
      <alignment horizontal="center" wrapText="1"/>
    </xf>
    <xf numFmtId="0" fontId="13" fillId="12" borderId="0" xfId="3" applyNumberFormat="1" applyFont="1" applyFill="1" applyBorder="1" applyAlignment="1" applyProtection="1">
      <alignment horizontal="center" wrapText="1"/>
    </xf>
    <xf numFmtId="0" fontId="11" fillId="0" borderId="11" xfId="10" applyFont="1" applyBorder="1" applyAlignment="1">
      <alignment wrapText="1"/>
    </xf>
    <xf numFmtId="0" fontId="11" fillId="0" borderId="11" xfId="10" applyFont="1" applyBorder="1" applyAlignment="1" applyProtection="1">
      <alignment horizontal="center" wrapText="1"/>
      <protection locked="0"/>
    </xf>
    <xf numFmtId="0" fontId="11" fillId="0" borderId="11" xfId="10" applyFont="1" applyBorder="1" applyAlignment="1" applyProtection="1">
      <alignment horizontal="center" wrapText="1"/>
    </xf>
    <xf numFmtId="0" fontId="12" fillId="13" borderId="11" xfId="9" applyNumberFormat="1" applyFont="1" applyFill="1" applyBorder="1" applyAlignment="1" applyProtection="1">
      <alignment horizontal="center"/>
    </xf>
    <xf numFmtId="0" fontId="12" fillId="12" borderId="0" xfId="9" applyNumberFormat="1" applyFont="1" applyFill="1" applyBorder="1" applyAlignment="1" applyProtection="1">
      <alignment horizontal="center"/>
    </xf>
    <xf numFmtId="0" fontId="13" fillId="3" borderId="11" xfId="2" applyNumberFormat="1" applyFont="1" applyBorder="1" applyAlignment="1" applyProtection="1">
      <alignment horizontal="center" wrapText="1"/>
    </xf>
    <xf numFmtId="0" fontId="13" fillId="14" borderId="11" xfId="2" applyNumberFormat="1" applyFont="1" applyFill="1" applyBorder="1" applyAlignment="1" applyProtection="1">
      <alignment horizontal="center" wrapText="1"/>
    </xf>
    <xf numFmtId="0" fontId="1" fillId="12" borderId="0" xfId="10" applyFill="1" applyAlignment="1"/>
    <xf numFmtId="0" fontId="11" fillId="0" borderId="11" xfId="10" applyFont="1" applyBorder="1" applyAlignment="1" applyProtection="1">
      <alignment wrapText="1"/>
    </xf>
    <xf numFmtId="0" fontId="11" fillId="0" borderId="11" xfId="10" applyFont="1" applyBorder="1" applyAlignment="1" applyProtection="1">
      <alignment horizontal="left" wrapText="1"/>
      <protection locked="0"/>
    </xf>
    <xf numFmtId="0" fontId="14" fillId="12" borderId="11" xfId="4" applyNumberFormat="1" applyFont="1" applyFill="1" applyBorder="1" applyAlignment="1" applyProtection="1">
      <alignment horizontal="left" wrapText="1" indent="1"/>
      <protection locked="0"/>
    </xf>
    <xf numFmtId="0" fontId="1" fillId="0" borderId="11" xfId="10" applyBorder="1" applyAlignment="1" applyProtection="1">
      <alignment horizontal="left" wrapText="1" indent="1"/>
      <protection locked="0"/>
    </xf>
    <xf numFmtId="0" fontId="1" fillId="12" borderId="0" xfId="10" applyFill="1" applyBorder="1" applyAlignment="1"/>
    <xf numFmtId="0" fontId="1" fillId="0" borderId="11" xfId="10" applyBorder="1" applyAlignment="1" applyProtection="1">
      <protection locked="0"/>
    </xf>
    <xf numFmtId="0" fontId="7" fillId="15" borderId="0" xfId="10" applyFont="1" applyFill="1" applyAlignment="1">
      <alignment wrapText="1"/>
    </xf>
    <xf numFmtId="0" fontId="13" fillId="12" borderId="11" xfId="1" applyNumberFormat="1" applyFont="1" applyFill="1" applyBorder="1" applyAlignment="1" applyProtection="1">
      <alignment horizontal="center" wrapText="1"/>
    </xf>
    <xf numFmtId="0" fontId="13" fillId="12" borderId="12" xfId="1" applyNumberFormat="1" applyFont="1" applyFill="1" applyBorder="1" applyAlignment="1" applyProtection="1">
      <alignment horizontal="center" wrapText="1"/>
    </xf>
    <xf numFmtId="0" fontId="13" fillId="12" borderId="13" xfId="1" applyNumberFormat="1" applyFont="1" applyFill="1" applyBorder="1" applyAlignment="1" applyProtection="1">
      <alignment horizontal="center" wrapText="1"/>
    </xf>
    <xf numFmtId="0" fontId="10" fillId="12" borderId="0" xfId="10" applyFont="1" applyFill="1" applyAlignment="1">
      <alignment wrapText="1"/>
    </xf>
    <xf numFmtId="0" fontId="11" fillId="0" borderId="14" xfId="10" applyNumberFormat="1" applyFont="1" applyBorder="1" applyAlignment="1">
      <alignment wrapText="1"/>
    </xf>
    <xf numFmtId="0" fontId="11" fillId="0" borderId="14" xfId="10" applyFont="1" applyBorder="1" applyAlignment="1" applyProtection="1">
      <alignment wrapText="1"/>
      <protection locked="0"/>
    </xf>
    <xf numFmtId="14" fontId="11" fillId="0" borderId="14" xfId="10" applyNumberFormat="1" applyFont="1" applyBorder="1" applyAlignment="1" applyProtection="1">
      <alignment wrapText="1"/>
      <protection locked="0"/>
    </xf>
    <xf numFmtId="178" fontId="7" fillId="12" borderId="14" xfId="10" applyNumberFormat="1" applyFont="1" applyFill="1" applyBorder="1" applyAlignment="1" applyProtection="1">
      <alignment wrapText="1"/>
      <protection locked="0"/>
    </xf>
    <xf numFmtId="0" fontId="7" fillId="12" borderId="15" xfId="10" applyFont="1" applyFill="1" applyBorder="1" applyAlignment="1" applyProtection="1">
      <alignment wrapText="1"/>
      <protection locked="0"/>
    </xf>
    <xf numFmtId="0" fontId="11" fillId="12" borderId="15" xfId="10" applyFont="1" applyFill="1" applyBorder="1" applyAlignment="1" applyProtection="1">
      <alignment wrapText="1"/>
    </xf>
    <xf numFmtId="0" fontId="11" fillId="12" borderId="15" xfId="10" applyFont="1" applyFill="1" applyBorder="1" applyAlignment="1" applyProtection="1">
      <alignment wrapText="1"/>
      <protection locked="0"/>
    </xf>
    <xf numFmtId="0" fontId="11" fillId="12" borderId="14" xfId="10" applyNumberFormat="1" applyFont="1" applyFill="1" applyBorder="1" applyAlignment="1" applyProtection="1">
      <alignment wrapText="1"/>
      <protection locked="0"/>
    </xf>
    <xf numFmtId="0" fontId="11" fillId="12" borderId="14" xfId="10" applyFont="1" applyFill="1" applyBorder="1" applyAlignment="1" applyProtection="1">
      <alignment wrapText="1"/>
      <protection locked="0"/>
    </xf>
    <xf numFmtId="0" fontId="11" fillId="12" borderId="14" xfId="10" applyFont="1" applyFill="1" applyBorder="1" applyAlignment="1" applyProtection="1">
      <alignment wrapText="1"/>
    </xf>
    <xf numFmtId="0" fontId="11" fillId="0" borderId="14" xfId="10" applyFont="1" applyBorder="1" applyAlignment="1" applyProtection="1">
      <alignment wrapText="1"/>
    </xf>
    <xf numFmtId="0" fontId="7" fillId="0" borderId="14" xfId="10" applyFont="1" applyBorder="1" applyAlignment="1" applyProtection="1">
      <alignment wrapText="1"/>
      <protection locked="0"/>
    </xf>
    <xf numFmtId="0" fontId="11" fillId="0" borderId="14" xfId="10" applyFont="1" applyBorder="1" applyAlignment="1">
      <alignment wrapText="1"/>
    </xf>
    <xf numFmtId="0" fontId="7" fillId="12" borderId="14" xfId="10" applyFont="1" applyFill="1" applyBorder="1" applyAlignment="1" applyProtection="1">
      <alignment wrapText="1"/>
      <protection locked="0"/>
    </xf>
    <xf numFmtId="179" fontId="11" fillId="0" borderId="14" xfId="10" applyNumberFormat="1" applyFont="1" applyBorder="1" applyAlignment="1" applyProtection="1">
      <alignment wrapText="1"/>
      <protection locked="0"/>
    </xf>
    <xf numFmtId="0" fontId="7" fillId="0" borderId="14" xfId="10" applyFont="1" applyBorder="1" applyAlignment="1" applyProtection="1">
      <alignment horizontal="left" wrapText="1"/>
      <protection locked="0"/>
    </xf>
    <xf numFmtId="0" fontId="11" fillId="12" borderId="0" xfId="10" applyNumberFormat="1" applyFont="1" applyFill="1" applyBorder="1" applyAlignment="1">
      <alignment wrapText="1"/>
    </xf>
    <xf numFmtId="0" fontId="7" fillId="12" borderId="0" xfId="10" applyFont="1" applyFill="1" applyAlignment="1" applyProtection="1">
      <alignment wrapText="1"/>
      <protection locked="0"/>
    </xf>
    <xf numFmtId="0" fontId="7" fillId="12" borderId="0" xfId="10" applyFont="1" applyFill="1" applyBorder="1" applyAlignment="1" applyProtection="1">
      <alignment horizontal="left" wrapText="1"/>
      <protection locked="0"/>
    </xf>
    <xf numFmtId="0" fontId="7" fillId="12" borderId="16" xfId="10" applyFont="1" applyFill="1" applyBorder="1" applyAlignment="1" applyProtection="1">
      <alignment wrapText="1"/>
      <protection locked="0"/>
    </xf>
    <xf numFmtId="0" fontId="7" fillId="12" borderId="17" xfId="10" applyFont="1" applyFill="1" applyBorder="1" applyAlignment="1" applyProtection="1">
      <alignment wrapText="1"/>
      <protection locked="0"/>
    </xf>
    <xf numFmtId="0" fontId="11" fillId="12" borderId="0" xfId="10" applyFont="1" applyFill="1" applyBorder="1" applyAlignment="1">
      <alignment wrapText="1"/>
    </xf>
    <xf numFmtId="0" fontId="7" fillId="12" borderId="0" xfId="10" applyFont="1" applyFill="1" applyBorder="1" applyAlignment="1" applyProtection="1">
      <alignment wrapText="1"/>
      <protection locked="0"/>
    </xf>
    <xf numFmtId="0" fontId="7" fillId="12" borderId="0" xfId="10" applyFont="1" applyFill="1" applyAlignment="1" applyProtection="1">
      <alignment wrapText="1"/>
    </xf>
    <xf numFmtId="0" fontId="3" fillId="0" borderId="19" xfId="10" applyFont="1" applyBorder="1" applyAlignment="1">
      <alignment horizontal="center"/>
    </xf>
    <xf numFmtId="0" fontId="3" fillId="0" borderId="5" xfId="10" applyFont="1" applyBorder="1" applyAlignment="1">
      <alignment horizontal="left" vertical="center" wrapText="1"/>
    </xf>
    <xf numFmtId="0" fontId="3" fillId="0" borderId="20" xfId="10" applyFont="1" applyBorder="1" applyAlignment="1">
      <alignment horizontal="left" vertical="center" wrapText="1"/>
    </xf>
    <xf numFmtId="0" fontId="3" fillId="0" borderId="16" xfId="10" applyFont="1" applyBorder="1" applyAlignment="1">
      <alignment horizontal="left" vertical="center" wrapText="1"/>
    </xf>
    <xf numFmtId="0" fontId="1" fillId="0" borderId="0" xfId="10" applyBorder="1" applyAlignment="1">
      <alignment horizontal="center"/>
    </xf>
    <xf numFmtId="0" fontId="2" fillId="11" borderId="18" xfId="10" applyFont="1" applyFill="1" applyBorder="1" applyAlignment="1">
      <alignment horizontal="center" vertical="center"/>
    </xf>
    <xf numFmtId="0" fontId="13" fillId="2" borderId="26" xfId="1" applyNumberFormat="1" applyFont="1" applyBorder="1" applyAlignment="1" applyProtection="1">
      <alignment horizontal="center" wrapText="1"/>
    </xf>
    <xf numFmtId="0" fontId="13" fillId="2" borderId="13" xfId="1" applyNumberFormat="1" applyFont="1" applyBorder="1" applyAlignment="1" applyProtection="1">
      <alignment horizontal="center" wrapText="1"/>
    </xf>
    <xf numFmtId="0" fontId="13" fillId="2" borderId="25" xfId="1" applyNumberFormat="1" applyFont="1" applyBorder="1" applyAlignment="1" applyProtection="1">
      <alignment horizontal="center" wrapText="1"/>
    </xf>
    <xf numFmtId="0" fontId="13" fillId="12" borderId="11" xfId="1" applyNumberFormat="1" applyFont="1" applyFill="1" applyBorder="1" applyAlignment="1" applyProtection="1">
      <alignment horizontal="center" wrapText="1"/>
    </xf>
    <xf numFmtId="0" fontId="13" fillId="12" borderId="12" xfId="1" applyNumberFormat="1" applyFont="1" applyFill="1" applyBorder="1" applyAlignment="1" applyProtection="1">
      <alignment horizontal="center"/>
    </xf>
    <xf numFmtId="0" fontId="13" fillId="2" borderId="14" xfId="1" applyNumberFormat="1" applyFont="1" applyBorder="1" applyAlignment="1" applyProtection="1">
      <alignment horizontal="center" wrapText="1"/>
    </xf>
    <xf numFmtId="0" fontId="13" fillId="2" borderId="27" xfId="1" applyNumberFormat="1" applyFont="1" applyBorder="1" applyAlignment="1" applyProtection="1">
      <alignment horizontal="center" wrapText="1"/>
    </xf>
    <xf numFmtId="0" fontId="12" fillId="7" borderId="22" xfId="6" applyNumberFormat="1" applyFont="1" applyBorder="1" applyAlignment="1" applyProtection="1">
      <alignment horizontal="center"/>
    </xf>
    <xf numFmtId="0" fontId="7" fillId="0" borderId="10" xfId="10" applyFont="1" applyBorder="1" applyAlignment="1">
      <alignment horizontal="center" wrapText="1"/>
    </xf>
    <xf numFmtId="0" fontId="12" fillId="10" borderId="11" xfId="9" applyNumberFormat="1" applyFont="1" applyBorder="1" applyAlignment="1" applyProtection="1">
      <alignment horizontal="center"/>
    </xf>
    <xf numFmtId="0" fontId="7" fillId="12" borderId="23" xfId="10" applyFont="1" applyFill="1" applyBorder="1" applyAlignment="1">
      <alignment horizontal="center" wrapText="1"/>
    </xf>
    <xf numFmtId="0" fontId="12" fillId="9" borderId="14" xfId="8" applyNumberFormat="1" applyFont="1" applyBorder="1" applyAlignment="1" applyProtection="1">
      <alignment horizontal="center" wrapText="1"/>
    </xf>
    <xf numFmtId="0" fontId="12" fillId="6" borderId="14" xfId="5" applyNumberFormat="1" applyFont="1" applyBorder="1" applyAlignment="1" applyProtection="1">
      <alignment horizontal="center"/>
    </xf>
    <xf numFmtId="0" fontId="17" fillId="6" borderId="24" xfId="5" applyNumberFormat="1" applyFont="1" applyBorder="1" applyAlignment="1" applyProtection="1">
      <alignment horizontal="center"/>
    </xf>
    <xf numFmtId="0" fontId="14" fillId="12" borderId="0" xfId="4" applyNumberFormat="1" applyFont="1" applyFill="1" applyBorder="1" applyAlignment="1" applyProtection="1">
      <alignment horizontal="left" wrapText="1"/>
    </xf>
    <xf numFmtId="0" fontId="14" fillId="12" borderId="0" xfId="4" applyNumberFormat="1" applyFont="1" applyFill="1" applyBorder="1" applyAlignment="1" applyProtection="1">
      <alignment wrapText="1"/>
    </xf>
    <xf numFmtId="0" fontId="7" fillId="0" borderId="0" xfId="10" applyFont="1" applyBorder="1" applyAlignment="1">
      <alignment horizontal="center" wrapText="1"/>
    </xf>
    <xf numFmtId="0" fontId="8" fillId="9" borderId="0" xfId="8" applyNumberFormat="1" applyFont="1" applyBorder="1" applyAlignment="1" applyProtection="1">
      <alignment horizontal="center"/>
    </xf>
    <xf numFmtId="0" fontId="7" fillId="0" borderId="21" xfId="10" applyFont="1" applyBorder="1" applyAlignment="1">
      <alignment horizontal="center" wrapText="1"/>
    </xf>
    <xf numFmtId="0" fontId="10" fillId="11" borderId="11" xfId="11" applyNumberFormat="1" applyFont="1" applyBorder="1" applyAlignment="1" applyProtection="1">
      <alignment horizontal="left"/>
    </xf>
    <xf numFmtId="0" fontId="12" fillId="8" borderId="11" xfId="7" applyNumberFormat="1" applyFont="1" applyBorder="1" applyAlignment="1" applyProtection="1">
      <alignment horizontal="center"/>
    </xf>
    <xf numFmtId="0" fontId="13" fillId="12" borderId="10" xfId="4" applyNumberFormat="1" applyFont="1" applyFill="1" applyBorder="1" applyAlignment="1" applyProtection="1">
      <alignment horizontal="center" wrapText="1"/>
    </xf>
  </cellXfs>
  <cellStyles count="12">
    <cellStyle name="Excel Built-in 20% - Accent1" xfId="1"/>
    <cellStyle name="Excel Built-in 20% - Accent3" xfId="2"/>
    <cellStyle name="Excel Built-in 20% - Accent4" xfId="3"/>
    <cellStyle name="Excel Built-in 20% - Accent5" xfId="4"/>
    <cellStyle name="Excel Built-in 60% - Accent1" xfId="5"/>
    <cellStyle name="Excel Built-in 60% - Accent4" xfId="6"/>
    <cellStyle name="Excel Built-in 60% - Accent5" xfId="7"/>
    <cellStyle name="Excel Built-in Accent1" xfId="8"/>
    <cellStyle name="Excel Built-in Accent3" xfId="9"/>
    <cellStyle name="Excel Built-in Normal" xfId="10"/>
    <cellStyle name="Excel Built-in Note" xfId="1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5B3D7"/>
      <rgbColor rgb="00993366"/>
      <rgbColor rgb="00FFFFCC"/>
      <rgbColor rgb="00DBEEF4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EBF1DE"/>
      <rgbColor rgb="0093CDDD"/>
      <rgbColor rgb="00FF99CC"/>
      <rgbColor rgb="00B3A2C7"/>
      <rgbColor rgb="00FFCC99"/>
      <rgbColor rgb="003366FF"/>
      <rgbColor rgb="0033CCCC"/>
      <rgbColor rgb="009BBB59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28</xdr:row>
      <xdr:rowOff>47625</xdr:rowOff>
    </xdr:from>
    <xdr:to>
      <xdr:col>0</xdr:col>
      <xdr:colOff>495300</xdr:colOff>
      <xdr:row>28</xdr:row>
      <xdr:rowOff>476250</xdr:rowOff>
    </xdr:to>
    <xdr:pic>
      <xdr:nvPicPr>
        <xdr:cNvPr id="1145" name="Picture 24">
          <a:extLst>
            <a:ext uri="{FF2B5EF4-FFF2-40B4-BE49-F238E27FC236}">
              <a16:creationId xmlns:a16="http://schemas.microsoft.com/office/drawing/2014/main" id="{BA51837A-68C0-4122-9A7D-C235501C4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43925"/>
          <a:ext cx="381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26</xdr:row>
      <xdr:rowOff>57150</xdr:rowOff>
    </xdr:from>
    <xdr:to>
      <xdr:col>0</xdr:col>
      <xdr:colOff>485775</xdr:colOff>
      <xdr:row>26</xdr:row>
      <xdr:rowOff>180975</xdr:rowOff>
    </xdr:to>
    <xdr:pic>
      <xdr:nvPicPr>
        <xdr:cNvPr id="1146" name="Picture 25">
          <a:extLst>
            <a:ext uri="{FF2B5EF4-FFF2-40B4-BE49-F238E27FC236}">
              <a16:creationId xmlns:a16="http://schemas.microsoft.com/office/drawing/2014/main" id="{59241160-941F-45DD-95EC-0A8E2C2E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877175"/>
          <a:ext cx="381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24</xdr:row>
      <xdr:rowOff>66675</xdr:rowOff>
    </xdr:from>
    <xdr:to>
      <xdr:col>0</xdr:col>
      <xdr:colOff>514350</xdr:colOff>
      <xdr:row>24</xdr:row>
      <xdr:rowOff>190500</xdr:rowOff>
    </xdr:to>
    <xdr:pic>
      <xdr:nvPicPr>
        <xdr:cNvPr id="1147" name="Picture 26">
          <a:extLst>
            <a:ext uri="{FF2B5EF4-FFF2-40B4-BE49-F238E27FC236}">
              <a16:creationId xmlns:a16="http://schemas.microsoft.com/office/drawing/2014/main" id="{14B0519F-DA98-441B-A05E-E9AEFE4D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210425"/>
          <a:ext cx="381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22</xdr:row>
      <xdr:rowOff>9525</xdr:rowOff>
    </xdr:from>
    <xdr:to>
      <xdr:col>0</xdr:col>
      <xdr:colOff>485775</xdr:colOff>
      <xdr:row>22</xdr:row>
      <xdr:rowOff>180975</xdr:rowOff>
    </xdr:to>
    <xdr:pic>
      <xdr:nvPicPr>
        <xdr:cNvPr id="1148" name="Picture 27">
          <a:extLst>
            <a:ext uri="{FF2B5EF4-FFF2-40B4-BE49-F238E27FC236}">
              <a16:creationId xmlns:a16="http://schemas.microsoft.com/office/drawing/2014/main" id="{35687B62-B5DF-44F2-83C1-A863C975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477000"/>
          <a:ext cx="381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20</xdr:row>
      <xdr:rowOff>19050</xdr:rowOff>
    </xdr:from>
    <xdr:to>
      <xdr:col>0</xdr:col>
      <xdr:colOff>514350</xdr:colOff>
      <xdr:row>20</xdr:row>
      <xdr:rowOff>180975</xdr:rowOff>
    </xdr:to>
    <xdr:pic>
      <xdr:nvPicPr>
        <xdr:cNvPr id="1149" name="Picture 28">
          <a:extLst>
            <a:ext uri="{FF2B5EF4-FFF2-40B4-BE49-F238E27FC236}">
              <a16:creationId xmlns:a16="http://schemas.microsoft.com/office/drawing/2014/main" id="{40FF299D-7767-4BA9-A872-11B9C980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810250"/>
          <a:ext cx="381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18</xdr:row>
      <xdr:rowOff>57150</xdr:rowOff>
    </xdr:from>
    <xdr:to>
      <xdr:col>0</xdr:col>
      <xdr:colOff>514350</xdr:colOff>
      <xdr:row>18</xdr:row>
      <xdr:rowOff>180975</xdr:rowOff>
    </xdr:to>
    <xdr:pic>
      <xdr:nvPicPr>
        <xdr:cNvPr id="1150" name="Picture 29">
          <a:extLst>
            <a:ext uri="{FF2B5EF4-FFF2-40B4-BE49-F238E27FC236}">
              <a16:creationId xmlns:a16="http://schemas.microsoft.com/office/drawing/2014/main" id="{C291BC54-4341-46AA-8A6B-9412A9492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172075"/>
          <a:ext cx="381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16</xdr:row>
      <xdr:rowOff>19050</xdr:rowOff>
    </xdr:from>
    <xdr:to>
      <xdr:col>0</xdr:col>
      <xdr:colOff>504825</xdr:colOff>
      <xdr:row>16</xdr:row>
      <xdr:rowOff>180975</xdr:rowOff>
    </xdr:to>
    <xdr:pic>
      <xdr:nvPicPr>
        <xdr:cNvPr id="1151" name="Picture 30">
          <a:extLst>
            <a:ext uri="{FF2B5EF4-FFF2-40B4-BE49-F238E27FC236}">
              <a16:creationId xmlns:a16="http://schemas.microsoft.com/office/drawing/2014/main" id="{40FDB519-010B-403A-89C7-18ADC2A8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457700"/>
          <a:ext cx="381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14</xdr:row>
      <xdr:rowOff>19050</xdr:rowOff>
    </xdr:from>
    <xdr:to>
      <xdr:col>0</xdr:col>
      <xdr:colOff>495300</xdr:colOff>
      <xdr:row>14</xdr:row>
      <xdr:rowOff>180975</xdr:rowOff>
    </xdr:to>
    <xdr:pic>
      <xdr:nvPicPr>
        <xdr:cNvPr id="1152" name="Picture 31">
          <a:extLst>
            <a:ext uri="{FF2B5EF4-FFF2-40B4-BE49-F238E27FC236}">
              <a16:creationId xmlns:a16="http://schemas.microsoft.com/office/drawing/2014/main" id="{7C8775FB-E6EC-4D45-AE9A-636CB7914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781425"/>
          <a:ext cx="381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12</xdr:row>
      <xdr:rowOff>38100</xdr:rowOff>
    </xdr:from>
    <xdr:to>
      <xdr:col>0</xdr:col>
      <xdr:colOff>495300</xdr:colOff>
      <xdr:row>12</xdr:row>
      <xdr:rowOff>180975</xdr:rowOff>
    </xdr:to>
    <xdr:pic>
      <xdr:nvPicPr>
        <xdr:cNvPr id="1153" name="Picture 32">
          <a:extLst>
            <a:ext uri="{FF2B5EF4-FFF2-40B4-BE49-F238E27FC236}">
              <a16:creationId xmlns:a16="http://schemas.microsoft.com/office/drawing/2014/main" id="{8110D64A-1370-4374-AF0B-BD733DE6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124200"/>
          <a:ext cx="3810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10</xdr:row>
      <xdr:rowOff>38100</xdr:rowOff>
    </xdr:from>
    <xdr:to>
      <xdr:col>0</xdr:col>
      <xdr:colOff>495300</xdr:colOff>
      <xdr:row>10</xdr:row>
      <xdr:rowOff>180975</xdr:rowOff>
    </xdr:to>
    <xdr:pic>
      <xdr:nvPicPr>
        <xdr:cNvPr id="1154" name="Picture 33">
          <a:extLst>
            <a:ext uri="{FF2B5EF4-FFF2-40B4-BE49-F238E27FC236}">
              <a16:creationId xmlns:a16="http://schemas.microsoft.com/office/drawing/2014/main" id="{15006224-BB17-4463-9933-C69016EB9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447925"/>
          <a:ext cx="3810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8</xdr:row>
      <xdr:rowOff>47625</xdr:rowOff>
    </xdr:from>
    <xdr:to>
      <xdr:col>0</xdr:col>
      <xdr:colOff>476250</xdr:colOff>
      <xdr:row>8</xdr:row>
      <xdr:rowOff>180975</xdr:rowOff>
    </xdr:to>
    <xdr:pic>
      <xdr:nvPicPr>
        <xdr:cNvPr id="1155" name="Picture 34">
          <a:extLst>
            <a:ext uri="{FF2B5EF4-FFF2-40B4-BE49-F238E27FC236}">
              <a16:creationId xmlns:a16="http://schemas.microsoft.com/office/drawing/2014/main" id="{F662B82A-84A2-4E5B-B36E-000CF6AB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81175"/>
          <a:ext cx="381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6</xdr:row>
      <xdr:rowOff>38100</xdr:rowOff>
    </xdr:from>
    <xdr:to>
      <xdr:col>0</xdr:col>
      <xdr:colOff>495300</xdr:colOff>
      <xdr:row>6</xdr:row>
      <xdr:rowOff>180975</xdr:rowOff>
    </xdr:to>
    <xdr:pic>
      <xdr:nvPicPr>
        <xdr:cNvPr id="1156" name="Picture 35">
          <a:extLst>
            <a:ext uri="{FF2B5EF4-FFF2-40B4-BE49-F238E27FC236}">
              <a16:creationId xmlns:a16="http://schemas.microsoft.com/office/drawing/2014/main" id="{9E4898C8-EBC1-4F38-82E3-228543926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95375"/>
          <a:ext cx="3810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tabSelected="1" topLeftCell="A22" workbookViewId="0">
      <selection activeCell="B11" sqref="B11:L11"/>
    </sheetView>
  </sheetViews>
  <sheetFormatPr defaultColWidth="9.42578125" defaultRowHeight="15" x14ac:dyDescent="0.25"/>
  <cols>
    <col min="1" max="1" width="9.42578125" style="1"/>
    <col min="2" max="2" width="11.7109375" style="1" customWidth="1"/>
    <col min="3" max="3" width="12.5703125" style="1" customWidth="1"/>
    <col min="4" max="4" width="10.5703125" style="1" customWidth="1"/>
    <col min="5" max="8" width="9.42578125" style="1"/>
    <col min="9" max="9" width="7.5703125" style="1" customWidth="1"/>
    <col min="10" max="10" width="9.42578125" style="1"/>
    <col min="11" max="11" width="8.5703125" style="1" customWidth="1"/>
    <col min="12" max="12" width="4.7109375" style="1" customWidth="1"/>
    <col min="13" max="13" width="4.5703125" style="1" customWidth="1"/>
    <col min="14" max="251" width="9.42578125" style="1"/>
    <col min="252" max="252" width="11.7109375" style="1" customWidth="1"/>
    <col min="253" max="253" width="12.5703125" style="1" customWidth="1"/>
    <col min="254" max="254" width="10.5703125" style="1" customWidth="1"/>
    <col min="255" max="16384" width="9.42578125" style="1"/>
  </cols>
  <sheetData>
    <row r="1" spans="1:256" ht="10.5" customHeight="1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256" ht="12" customHeight="1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256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256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256" x14ac:dyDescent="0.2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256" ht="15.75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 spans="1:256" s="6" customFormat="1" ht="38.25" customHeight="1" x14ac:dyDescent="0.25">
      <c r="A7" s="5"/>
      <c r="B7" s="78" t="s">
        <v>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5"/>
      <c r="N7" s="78"/>
      <c r="O7" s="78"/>
      <c r="P7" s="78"/>
      <c r="Q7" s="78"/>
      <c r="R7" s="78"/>
      <c r="S7" s="5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5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5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5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5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5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5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5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5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5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5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5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5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5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5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5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5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5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5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5"/>
      <c r="IN7" s="80"/>
      <c r="IO7" s="80"/>
      <c r="IP7" s="80"/>
      <c r="IQ7" s="1"/>
      <c r="IR7" s="1"/>
      <c r="IS7" s="1"/>
      <c r="IT7" s="1"/>
      <c r="IU7" s="1"/>
      <c r="IV7" s="1"/>
    </row>
    <row r="8" spans="1:256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256" ht="38.25" customHeight="1" x14ac:dyDescent="0.25">
      <c r="A9" s="5"/>
      <c r="B9" s="78" t="s">
        <v>2</v>
      </c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256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256" ht="38.25" customHeight="1" x14ac:dyDescent="0.25">
      <c r="A11" s="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256" x14ac:dyDescent="0.2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256" ht="38.25" customHeight="1" x14ac:dyDescent="0.25">
      <c r="A13" s="5"/>
      <c r="B13" s="78" t="s">
        <v>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256" x14ac:dyDescent="0.2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256" ht="38.25" customHeight="1" x14ac:dyDescent="0.25">
      <c r="A15" s="5"/>
      <c r="B15" s="78" t="s">
        <v>5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1:256" x14ac:dyDescent="0.2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 ht="38.25" customHeight="1" x14ac:dyDescent="0.25">
      <c r="A17" s="5"/>
      <c r="B17" s="78" t="s">
        <v>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1:12" x14ac:dyDescent="0.2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38.25" customHeight="1" x14ac:dyDescent="0.25">
      <c r="A19" s="5"/>
      <c r="B19" s="78" t="s">
        <v>7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12" x14ac:dyDescent="0.2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1:12" ht="38.25" customHeight="1" x14ac:dyDescent="0.25">
      <c r="A21" s="5"/>
      <c r="B21" s="78" t="s">
        <v>8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2" x14ac:dyDescent="0.2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1:12" ht="38.25" customHeight="1" x14ac:dyDescent="0.25">
      <c r="A23" s="5"/>
      <c r="B23" s="78" t="s">
        <v>9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1:12" x14ac:dyDescent="0.2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1:12" ht="38.25" customHeight="1" x14ac:dyDescent="0.25">
      <c r="A25" s="5"/>
      <c r="B25" s="78" t="s">
        <v>10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2" ht="38.25" customHeight="1" x14ac:dyDescent="0.25">
      <c r="A27" s="5"/>
      <c r="B27" s="78" t="s">
        <v>11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1:12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2" ht="38.25" customHeight="1" x14ac:dyDescent="0.25">
      <c r="A29" s="7"/>
      <c r="B29" s="79" t="s">
        <v>12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</row>
  </sheetData>
  <sheetProtection selectLockedCells="1" selectUnlockedCells="1"/>
  <mergeCells count="46">
    <mergeCell ref="A1:L2"/>
    <mergeCell ref="A3:L5"/>
    <mergeCell ref="B7:L7"/>
    <mergeCell ref="N7:R7"/>
    <mergeCell ref="T7:AD7"/>
    <mergeCell ref="AF7:AP7"/>
    <mergeCell ref="AR7:BB7"/>
    <mergeCell ref="BD7:BN7"/>
    <mergeCell ref="BP7:BZ7"/>
    <mergeCell ref="CB7:CL7"/>
    <mergeCell ref="CN7:CX7"/>
    <mergeCell ref="CZ7:DJ7"/>
    <mergeCell ref="DL7:DV7"/>
    <mergeCell ref="DX7:EH7"/>
    <mergeCell ref="EJ7:ET7"/>
    <mergeCell ref="EV7:FF7"/>
    <mergeCell ref="FH7:FR7"/>
    <mergeCell ref="FT7:GD7"/>
    <mergeCell ref="GF7:GP7"/>
    <mergeCell ref="GR7:HB7"/>
    <mergeCell ref="HD7:HN7"/>
    <mergeCell ref="HP7:HZ7"/>
    <mergeCell ref="IB7:IL7"/>
    <mergeCell ref="IN7:IP7"/>
    <mergeCell ref="A8:L8"/>
    <mergeCell ref="B9:L9"/>
    <mergeCell ref="A10:L10"/>
    <mergeCell ref="B11:L11"/>
    <mergeCell ref="A12:L12"/>
    <mergeCell ref="B13:L13"/>
    <mergeCell ref="A28:L28"/>
    <mergeCell ref="B29:L29"/>
    <mergeCell ref="A24:L24"/>
    <mergeCell ref="B25:L25"/>
    <mergeCell ref="A14:L14"/>
    <mergeCell ref="B15:L15"/>
    <mergeCell ref="A16:L16"/>
    <mergeCell ref="B17:L17"/>
    <mergeCell ref="A18:L18"/>
    <mergeCell ref="B19:L19"/>
    <mergeCell ref="A20:L20"/>
    <mergeCell ref="B21:L21"/>
    <mergeCell ref="A22:L22"/>
    <mergeCell ref="B23:L23"/>
    <mergeCell ref="A26:L26"/>
    <mergeCell ref="B27:L27"/>
  </mergeCells>
  <phoneticPr fontId="0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59"/>
  <sheetViews>
    <sheetView workbookViewId="0">
      <selection activeCell="X56" sqref="X56"/>
    </sheetView>
  </sheetViews>
  <sheetFormatPr defaultColWidth="10.140625" defaultRowHeight="12" x14ac:dyDescent="0.2"/>
  <cols>
    <col min="1" max="1" width="4.85546875" style="8" customWidth="1"/>
    <col min="2" max="2" width="41" style="9" customWidth="1"/>
    <col min="3" max="3" width="26.85546875" style="10" customWidth="1"/>
    <col min="4" max="4" width="28.42578125" style="9" customWidth="1"/>
    <col min="5" max="5" width="38" style="9" customWidth="1"/>
    <col min="6" max="6" width="24.85546875" style="9" customWidth="1"/>
    <col min="7" max="7" width="20.42578125" style="9" customWidth="1"/>
    <col min="8" max="8" width="21.42578125" style="9" customWidth="1"/>
    <col min="9" max="9" width="6.7109375" style="9" customWidth="1"/>
    <col min="10" max="10" width="7.7109375" style="9" customWidth="1"/>
    <col min="11" max="11" width="6.5703125" style="9" customWidth="1"/>
    <col min="12" max="13" width="6.7109375" style="9" customWidth="1"/>
    <col min="14" max="15" width="6.42578125" style="9" customWidth="1"/>
    <col min="16" max="16" width="7.7109375" style="9" customWidth="1"/>
    <col min="17" max="17" width="8.85546875" style="9" customWidth="1"/>
    <col min="18" max="18" width="8" style="9" customWidth="1"/>
    <col min="19" max="19" width="10.28515625" style="9" customWidth="1"/>
    <col min="20" max="20" width="10.5703125" style="9" customWidth="1"/>
    <col min="21" max="24" width="10.140625" style="9"/>
    <col min="25" max="25" width="11.7109375" style="9" customWidth="1"/>
    <col min="26" max="35" width="10.140625" style="9"/>
    <col min="36" max="36" width="11.7109375" style="9" customWidth="1"/>
    <col min="37" max="46" width="10.140625" style="9"/>
    <col min="47" max="47" width="13.7109375" style="9" customWidth="1"/>
    <col min="48" max="51" width="0" style="9" hidden="1" customWidth="1"/>
    <col min="52" max="52" width="24.5703125" style="9" customWidth="1"/>
    <col min="53" max="16384" width="10.140625" style="9"/>
  </cols>
  <sheetData>
    <row r="1" spans="1:50" ht="17.25" customHeight="1" x14ac:dyDescent="0.25">
      <c r="A1" s="100" t="s">
        <v>13</v>
      </c>
      <c r="B1" s="100"/>
      <c r="C1" s="100"/>
      <c r="D1" s="100"/>
      <c r="E1" s="100"/>
      <c r="F1" s="100"/>
      <c r="G1" s="11"/>
      <c r="H1" s="11"/>
      <c r="I1" s="11"/>
      <c r="J1" s="11"/>
      <c r="K1" s="11"/>
      <c r="L1" s="11"/>
      <c r="M1" s="11"/>
      <c r="N1" s="11"/>
      <c r="AW1" s="9" t="s">
        <v>14</v>
      </c>
      <c r="AX1" s="9">
        <v>3</v>
      </c>
    </row>
    <row r="2" spans="1:50" ht="12" customHeight="1" x14ac:dyDescent="0.2">
      <c r="A2" s="101"/>
      <c r="B2" s="101"/>
      <c r="C2" s="101"/>
      <c r="D2" s="101"/>
      <c r="E2" s="101"/>
      <c r="F2" s="101"/>
      <c r="G2" s="11"/>
      <c r="H2" s="11"/>
      <c r="I2" s="11"/>
      <c r="J2" s="11"/>
      <c r="K2" s="11"/>
      <c r="L2" s="11"/>
      <c r="M2" s="11"/>
      <c r="N2" s="11"/>
      <c r="AW2" s="9" t="s">
        <v>15</v>
      </c>
      <c r="AX2" s="9">
        <v>4</v>
      </c>
    </row>
    <row r="3" spans="1:50" ht="15" customHeight="1" x14ac:dyDescent="0.2">
      <c r="A3" s="102" t="s">
        <v>96</v>
      </c>
      <c r="B3" s="102"/>
      <c r="C3" s="102"/>
      <c r="D3" s="102"/>
      <c r="E3" s="12"/>
      <c r="F3" s="12"/>
      <c r="G3" s="11"/>
      <c r="H3" s="11"/>
      <c r="I3" s="11"/>
      <c r="J3" s="11"/>
      <c r="K3" s="11"/>
      <c r="L3" s="11"/>
      <c r="M3" s="11"/>
      <c r="N3" s="11"/>
      <c r="AW3" s="9" t="s">
        <v>16</v>
      </c>
      <c r="AX3" s="9">
        <v>5</v>
      </c>
    </row>
    <row r="4" spans="1:50" ht="12" customHeight="1" x14ac:dyDescent="0.2">
      <c r="A4" s="13"/>
      <c r="B4" s="14" t="s">
        <v>17</v>
      </c>
      <c r="C4" s="15"/>
      <c r="D4" s="16"/>
      <c r="E4" s="17"/>
      <c r="F4" s="12"/>
      <c r="G4" s="11"/>
      <c r="H4" s="11"/>
      <c r="I4" s="11"/>
      <c r="J4" s="11"/>
      <c r="K4" s="11"/>
      <c r="L4" s="11"/>
      <c r="M4" s="11"/>
      <c r="N4" s="11"/>
      <c r="AW4" s="9" t="s">
        <v>18</v>
      </c>
      <c r="AX4" s="9">
        <v>6</v>
      </c>
    </row>
    <row r="5" spans="1:50" ht="12.75" x14ac:dyDescent="0.2">
      <c r="A5" s="103" t="s">
        <v>19</v>
      </c>
      <c r="B5" s="103"/>
      <c r="C5" s="103"/>
      <c r="D5" s="103"/>
      <c r="E5" s="18"/>
      <c r="F5" s="19"/>
      <c r="G5" s="11"/>
      <c r="H5" s="11"/>
      <c r="I5" s="11"/>
      <c r="J5" s="11"/>
      <c r="K5" s="11"/>
      <c r="L5" s="11"/>
      <c r="M5" s="11"/>
      <c r="N5" s="11"/>
      <c r="AW5" s="9" t="s">
        <v>20</v>
      </c>
      <c r="AX5" s="9">
        <v>7</v>
      </c>
    </row>
    <row r="6" spans="1:50" ht="12" customHeight="1" x14ac:dyDescent="0.2">
      <c r="A6" s="20" t="s">
        <v>21</v>
      </c>
      <c r="B6" s="20" t="s">
        <v>22</v>
      </c>
      <c r="C6" s="20" t="s">
        <v>23</v>
      </c>
      <c r="D6" s="20" t="s">
        <v>24</v>
      </c>
      <c r="E6" s="104"/>
      <c r="F6" s="104"/>
      <c r="G6" s="11"/>
      <c r="H6" s="11"/>
      <c r="I6" s="11"/>
      <c r="J6" s="11"/>
      <c r="K6" s="11"/>
      <c r="L6" s="11"/>
      <c r="M6" s="11"/>
      <c r="N6" s="11"/>
      <c r="AW6" s="9" t="s">
        <v>25</v>
      </c>
      <c r="AX6" s="9">
        <v>8</v>
      </c>
    </row>
    <row r="7" spans="1:50" ht="13.5" customHeight="1" x14ac:dyDescent="0.2">
      <c r="A7" s="21">
        <v>1</v>
      </c>
      <c r="B7" s="22" t="s">
        <v>26</v>
      </c>
      <c r="C7" s="23" t="s">
        <v>97</v>
      </c>
      <c r="D7" s="22" t="s">
        <v>27</v>
      </c>
      <c r="E7" s="97"/>
      <c r="F7" s="97"/>
      <c r="G7" s="11"/>
      <c r="H7" s="11"/>
      <c r="I7" s="11"/>
      <c r="J7" s="11"/>
      <c r="K7" s="11"/>
      <c r="L7" s="11"/>
      <c r="M7" s="11"/>
      <c r="N7" s="11"/>
      <c r="AW7" s="9" t="s">
        <v>28</v>
      </c>
    </row>
    <row r="8" spans="1:50" ht="24.75" customHeight="1" x14ac:dyDescent="0.2">
      <c r="A8" s="21">
        <v>2</v>
      </c>
      <c r="B8" s="22" t="s">
        <v>29</v>
      </c>
      <c r="C8" s="23" t="s">
        <v>98</v>
      </c>
      <c r="D8" s="22" t="s">
        <v>30</v>
      </c>
      <c r="E8" s="97"/>
      <c r="F8" s="97"/>
      <c r="G8" s="11"/>
      <c r="H8" s="11"/>
      <c r="I8" s="11"/>
      <c r="J8" s="11"/>
      <c r="K8" s="11"/>
      <c r="L8" s="11"/>
      <c r="M8" s="11"/>
      <c r="N8" s="11"/>
    </row>
    <row r="9" spans="1:50" ht="36" customHeight="1" x14ac:dyDescent="0.2">
      <c r="A9" s="21">
        <v>3</v>
      </c>
      <c r="B9" s="22" t="s">
        <v>31</v>
      </c>
      <c r="C9" s="25" t="s">
        <v>109</v>
      </c>
      <c r="D9" s="22" t="s">
        <v>32</v>
      </c>
      <c r="E9" s="97"/>
      <c r="F9" s="97"/>
      <c r="G9" s="11"/>
      <c r="H9" s="11"/>
      <c r="I9" s="11"/>
      <c r="J9" s="11"/>
      <c r="K9" s="11"/>
      <c r="L9" s="11"/>
      <c r="M9" s="11"/>
      <c r="N9" s="11"/>
      <c r="AW9" s="26"/>
    </row>
    <row r="10" spans="1:50" ht="36" customHeight="1" x14ac:dyDescent="0.2">
      <c r="A10" s="21">
        <v>4</v>
      </c>
      <c r="B10" s="22" t="s">
        <v>33</v>
      </c>
      <c r="C10" s="25" t="s">
        <v>110</v>
      </c>
      <c r="D10" s="22" t="s">
        <v>34</v>
      </c>
      <c r="E10" s="97"/>
      <c r="F10" s="97"/>
      <c r="G10" s="11"/>
      <c r="H10" s="11"/>
      <c r="I10" s="11"/>
      <c r="J10" s="11"/>
      <c r="K10" s="11"/>
      <c r="L10" s="11"/>
      <c r="M10" s="11"/>
      <c r="N10" s="11"/>
    </row>
    <row r="11" spans="1:50" ht="36" x14ac:dyDescent="0.2">
      <c r="A11" s="21">
        <v>5</v>
      </c>
      <c r="B11" s="22" t="s">
        <v>35</v>
      </c>
      <c r="C11" s="25">
        <v>9845629985</v>
      </c>
      <c r="D11" s="22" t="s">
        <v>36</v>
      </c>
      <c r="E11" s="24"/>
      <c r="F11" s="24"/>
      <c r="G11" s="11"/>
      <c r="H11" s="11"/>
      <c r="I11" s="11"/>
      <c r="J11" s="11"/>
      <c r="K11" s="11"/>
      <c r="L11" s="11"/>
      <c r="M11" s="11"/>
      <c r="N11" s="11"/>
    </row>
    <row r="12" spans="1:50" ht="24" customHeight="1" x14ac:dyDescent="0.2">
      <c r="A12" s="21">
        <v>6</v>
      </c>
      <c r="B12" s="22" t="s">
        <v>37</v>
      </c>
      <c r="C12" s="27">
        <v>41491</v>
      </c>
      <c r="D12" s="28" t="s">
        <v>38</v>
      </c>
      <c r="E12" s="97"/>
      <c r="F12" s="97"/>
    </row>
    <row r="13" spans="1:50" ht="24" customHeight="1" x14ac:dyDescent="0.2">
      <c r="A13" s="21">
        <v>7</v>
      </c>
      <c r="B13" s="22" t="s">
        <v>39</v>
      </c>
      <c r="C13" s="27">
        <v>41624</v>
      </c>
      <c r="D13" s="22" t="s">
        <v>40</v>
      </c>
      <c r="E13" s="97"/>
      <c r="F13" s="97"/>
    </row>
    <row r="14" spans="1:50" ht="12" customHeight="1" x14ac:dyDescent="0.2">
      <c r="A14" s="21">
        <v>8</v>
      </c>
      <c r="B14" s="22" t="s">
        <v>41</v>
      </c>
      <c r="C14" s="25" t="s">
        <v>111</v>
      </c>
      <c r="D14" s="22" t="s">
        <v>42</v>
      </c>
      <c r="E14" s="97"/>
      <c r="F14" s="97"/>
    </row>
    <row r="15" spans="1:50" ht="24" customHeight="1" x14ac:dyDescent="0.2">
      <c r="A15" s="21">
        <v>9</v>
      </c>
      <c r="B15" s="22" t="s">
        <v>43</v>
      </c>
      <c r="C15" s="25" t="s">
        <v>112</v>
      </c>
      <c r="D15" s="22" t="s">
        <v>44</v>
      </c>
      <c r="E15" s="97"/>
      <c r="F15" s="97"/>
    </row>
    <row r="16" spans="1:50" ht="24" x14ac:dyDescent="0.2">
      <c r="A16" s="21">
        <v>10</v>
      </c>
      <c r="B16" s="22" t="s">
        <v>45</v>
      </c>
      <c r="C16" s="25" t="s">
        <v>28</v>
      </c>
      <c r="D16" s="22" t="s">
        <v>46</v>
      </c>
      <c r="E16" s="24"/>
      <c r="F16" s="24"/>
    </row>
    <row r="17" spans="1:6" ht="24" customHeight="1" x14ac:dyDescent="0.2">
      <c r="A17" s="21">
        <v>11</v>
      </c>
      <c r="B17" s="22" t="s">
        <v>47</v>
      </c>
      <c r="C17" s="25" t="s">
        <v>113</v>
      </c>
      <c r="D17" s="22" t="s">
        <v>44</v>
      </c>
      <c r="E17" s="97"/>
      <c r="F17" s="97"/>
    </row>
    <row r="18" spans="1:6" ht="24" x14ac:dyDescent="0.2">
      <c r="A18" s="21">
        <v>12</v>
      </c>
      <c r="B18" s="22" t="s">
        <v>48</v>
      </c>
      <c r="C18" s="25" t="s">
        <v>113</v>
      </c>
      <c r="D18" s="25" t="s">
        <v>49</v>
      </c>
      <c r="E18" s="24"/>
      <c r="F18" s="24"/>
    </row>
    <row r="19" spans="1:6" ht="14.25" customHeight="1" x14ac:dyDescent="0.2">
      <c r="A19" s="21">
        <v>13</v>
      </c>
      <c r="B19" s="22" t="s">
        <v>50</v>
      </c>
      <c r="C19" s="25">
        <v>50</v>
      </c>
      <c r="D19" s="22" t="s">
        <v>51</v>
      </c>
      <c r="E19" s="97"/>
      <c r="F19" s="97"/>
    </row>
    <row r="20" spans="1:6" ht="29.25" customHeight="1" x14ac:dyDescent="0.3">
      <c r="A20" s="21">
        <v>14</v>
      </c>
      <c r="B20" s="22" t="s">
        <v>52</v>
      </c>
      <c r="C20" s="23">
        <f>SUM(C25:C30)</f>
        <v>80</v>
      </c>
      <c r="D20" s="22" t="s">
        <v>53</v>
      </c>
      <c r="E20" s="97"/>
      <c r="F20" s="97"/>
    </row>
    <row r="21" spans="1:6" s="98" customFormat="1" ht="15" customHeight="1" x14ac:dyDescent="0.2"/>
    <row r="22" spans="1:6" ht="12" customHeight="1" x14ac:dyDescent="0.2">
      <c r="A22" s="99"/>
      <c r="B22" s="99"/>
      <c r="C22" s="99"/>
      <c r="D22" s="99"/>
      <c r="E22" s="99"/>
      <c r="F22" s="99"/>
    </row>
    <row r="23" spans="1:6" ht="12.75" customHeight="1" x14ac:dyDescent="0.2">
      <c r="A23" s="90" t="s">
        <v>54</v>
      </c>
      <c r="B23" s="90"/>
      <c r="C23" s="90"/>
      <c r="D23" s="90"/>
      <c r="E23" s="90"/>
      <c r="F23" s="31"/>
    </row>
    <row r="24" spans="1:6" ht="24" customHeight="1" x14ac:dyDescent="0.4">
      <c r="A24" s="32" t="s">
        <v>21</v>
      </c>
      <c r="B24" s="32" t="s">
        <v>55</v>
      </c>
      <c r="C24" s="32" t="s">
        <v>56</v>
      </c>
      <c r="D24" s="32" t="s">
        <v>57</v>
      </c>
      <c r="E24" s="32" t="s">
        <v>24</v>
      </c>
      <c r="F24" s="33"/>
    </row>
    <row r="25" spans="1:6" x14ac:dyDescent="0.2">
      <c r="A25" s="34">
        <v>1</v>
      </c>
      <c r="B25" s="29" t="s">
        <v>58</v>
      </c>
      <c r="C25" s="35">
        <v>6</v>
      </c>
      <c r="D25" s="36">
        <v>6</v>
      </c>
      <c r="E25" s="35"/>
      <c r="F25" s="30"/>
    </row>
    <row r="26" spans="1:6" x14ac:dyDescent="0.2">
      <c r="A26" s="34">
        <v>2</v>
      </c>
      <c r="B26" s="29" t="s">
        <v>59</v>
      </c>
      <c r="C26" s="35">
        <v>3</v>
      </c>
      <c r="D26" s="36">
        <v>3</v>
      </c>
      <c r="E26" s="35"/>
      <c r="F26" s="30"/>
    </row>
    <row r="27" spans="1:6" x14ac:dyDescent="0.2">
      <c r="A27" s="34">
        <v>3</v>
      </c>
      <c r="B27" s="29" t="s">
        <v>60</v>
      </c>
      <c r="C27" s="35">
        <v>18</v>
      </c>
      <c r="D27" s="36" t="s">
        <v>61</v>
      </c>
      <c r="E27" s="35"/>
      <c r="F27" s="30"/>
    </row>
    <row r="28" spans="1:6" x14ac:dyDescent="0.2">
      <c r="A28" s="34">
        <v>4</v>
      </c>
      <c r="B28" s="29" t="s">
        <v>62</v>
      </c>
      <c r="C28" s="35">
        <v>14</v>
      </c>
      <c r="D28" s="36" t="s">
        <v>63</v>
      </c>
      <c r="E28" s="35"/>
      <c r="F28" s="30"/>
    </row>
    <row r="29" spans="1:6" x14ac:dyDescent="0.2">
      <c r="A29" s="34">
        <v>5</v>
      </c>
      <c r="B29" s="29" t="s">
        <v>64</v>
      </c>
      <c r="C29" s="35">
        <v>14</v>
      </c>
      <c r="D29" s="36" t="s">
        <v>65</v>
      </c>
      <c r="E29" s="35"/>
      <c r="F29" s="30"/>
    </row>
    <row r="30" spans="1:6" ht="22.5" x14ac:dyDescent="0.2">
      <c r="A30" s="34">
        <v>6</v>
      </c>
      <c r="B30" s="29" t="s">
        <v>66</v>
      </c>
      <c r="C30" s="35">
        <v>25</v>
      </c>
      <c r="D30" s="36" t="s">
        <v>67</v>
      </c>
      <c r="E30" s="35"/>
      <c r="F30" s="30"/>
    </row>
    <row r="31" spans="1:6" ht="12" customHeight="1" x14ac:dyDescent="0.2">
      <c r="A31" s="91"/>
      <c r="B31" s="91"/>
      <c r="C31" s="91"/>
      <c r="D31" s="91"/>
      <c r="E31" s="91"/>
      <c r="F31" s="91"/>
    </row>
    <row r="32" spans="1:6" ht="12.75" x14ac:dyDescent="0.2">
      <c r="A32" s="92" t="s">
        <v>68</v>
      </c>
      <c r="B32" s="92"/>
      <c r="C32" s="92"/>
      <c r="D32" s="92"/>
      <c r="E32" s="37"/>
      <c r="F32" s="38"/>
    </row>
    <row r="33" spans="1:21" ht="31.5" x14ac:dyDescent="0.4">
      <c r="A33" s="39" t="s">
        <v>21</v>
      </c>
      <c r="B33" s="39" t="s">
        <v>69</v>
      </c>
      <c r="C33" s="39" t="s">
        <v>70</v>
      </c>
      <c r="D33" s="39" t="s">
        <v>71</v>
      </c>
      <c r="E33" s="40" t="s">
        <v>24</v>
      </c>
      <c r="F33" s="41"/>
    </row>
    <row r="34" spans="1:21" ht="15" x14ac:dyDescent="0.25">
      <c r="A34" s="34">
        <v>1</v>
      </c>
      <c r="B34" s="42" t="s">
        <v>99</v>
      </c>
      <c r="C34" s="43" t="s">
        <v>114</v>
      </c>
      <c r="D34" s="36" t="s">
        <v>100</v>
      </c>
      <c r="E34" s="44"/>
      <c r="F34" s="41"/>
    </row>
    <row r="35" spans="1:21" ht="15" x14ac:dyDescent="0.25">
      <c r="A35" s="34">
        <v>2</v>
      </c>
      <c r="B35" s="42" t="s">
        <v>101</v>
      </c>
      <c r="C35" s="43" t="s">
        <v>114</v>
      </c>
      <c r="D35" s="36" t="s">
        <v>102</v>
      </c>
      <c r="E35" s="45"/>
      <c r="F35" s="41"/>
    </row>
    <row r="36" spans="1:21" ht="15" x14ac:dyDescent="0.25">
      <c r="A36" s="34">
        <v>3</v>
      </c>
      <c r="B36" s="42" t="s">
        <v>103</v>
      </c>
      <c r="C36" s="43" t="s">
        <v>114</v>
      </c>
      <c r="D36" s="36" t="s">
        <v>104</v>
      </c>
      <c r="E36" s="45"/>
      <c r="F36" s="46"/>
    </row>
    <row r="37" spans="1:21" ht="15" x14ac:dyDescent="0.25">
      <c r="A37" s="34">
        <v>4</v>
      </c>
      <c r="B37" s="42" t="s">
        <v>105</v>
      </c>
      <c r="C37" s="43" t="s">
        <v>115</v>
      </c>
      <c r="D37" s="36" t="s">
        <v>106</v>
      </c>
      <c r="E37" s="47"/>
      <c r="F37" s="46"/>
    </row>
    <row r="38" spans="1:21" ht="15" x14ac:dyDescent="0.25">
      <c r="A38" s="34">
        <v>5</v>
      </c>
      <c r="B38" s="42" t="s">
        <v>107</v>
      </c>
      <c r="C38" s="43" t="s">
        <v>114</v>
      </c>
      <c r="D38" s="36" t="s">
        <v>108</v>
      </c>
      <c r="E38" s="47"/>
      <c r="F38" s="46"/>
    </row>
    <row r="39" spans="1:21" ht="15" x14ac:dyDescent="0.25">
      <c r="A39" s="34">
        <v>6</v>
      </c>
      <c r="B39" s="42"/>
      <c r="C39" s="43"/>
      <c r="D39" s="36"/>
      <c r="E39" s="47"/>
      <c r="F39" s="46"/>
    </row>
    <row r="40" spans="1:21" ht="15" x14ac:dyDescent="0.25">
      <c r="A40" s="34">
        <v>7</v>
      </c>
      <c r="B40" s="42"/>
      <c r="C40" s="43"/>
      <c r="D40" s="36"/>
      <c r="E40" s="47"/>
      <c r="F40" s="46"/>
      <c r="J40" s="8"/>
      <c r="N40" s="8"/>
    </row>
    <row r="41" spans="1:21" ht="15" x14ac:dyDescent="0.25">
      <c r="A41" s="34">
        <v>8</v>
      </c>
      <c r="B41" s="42"/>
      <c r="C41" s="43"/>
      <c r="D41" s="36"/>
      <c r="E41" s="47"/>
      <c r="F41" s="46"/>
      <c r="J41" s="8"/>
      <c r="N41" s="8"/>
    </row>
    <row r="42" spans="1:21" ht="15" x14ac:dyDescent="0.25">
      <c r="A42" s="34">
        <v>9</v>
      </c>
      <c r="B42" s="42"/>
      <c r="C42" s="43"/>
      <c r="D42" s="36"/>
      <c r="E42" s="47"/>
      <c r="F42" s="46"/>
      <c r="J42" s="8"/>
      <c r="N42" s="8"/>
    </row>
    <row r="43" spans="1:21" ht="15" x14ac:dyDescent="0.25">
      <c r="A43" s="34">
        <v>10</v>
      </c>
      <c r="B43" s="42"/>
      <c r="C43" s="43"/>
      <c r="D43" s="36"/>
      <c r="E43" s="47"/>
      <c r="F43" s="46"/>
      <c r="G43" s="8"/>
      <c r="H43" s="8"/>
      <c r="I43" s="8"/>
      <c r="J43" s="8"/>
      <c r="K43" s="8"/>
      <c r="L43" s="8"/>
      <c r="M43" s="8"/>
      <c r="N43" s="8"/>
    </row>
    <row r="44" spans="1:21" ht="12" customHeight="1" x14ac:dyDescent="0.2">
      <c r="A44" s="93"/>
      <c r="B44" s="93"/>
      <c r="C44" s="93"/>
      <c r="D44" s="93"/>
      <c r="E44" s="93"/>
      <c r="F44" s="93"/>
      <c r="G44" s="8"/>
      <c r="H44" s="8"/>
      <c r="I44" s="8"/>
      <c r="J44" s="8"/>
      <c r="K44" s="8"/>
      <c r="L44" s="8"/>
      <c r="M44" s="8"/>
      <c r="N44" s="8"/>
    </row>
    <row r="45" spans="1:21" ht="15" customHeight="1" x14ac:dyDescent="0.2">
      <c r="A45" s="94" t="s">
        <v>72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48"/>
    </row>
    <row r="46" spans="1:21" ht="12.75" customHeight="1" x14ac:dyDescent="0.2">
      <c r="A46" s="95" t="s">
        <v>73</v>
      </c>
      <c r="B46" s="95"/>
      <c r="C46" s="95"/>
      <c r="D46" s="95"/>
      <c r="E46" s="95"/>
      <c r="F46" s="95"/>
      <c r="G46" s="96" t="s">
        <v>74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</row>
    <row r="47" spans="1:21" ht="12.75" customHeight="1" x14ac:dyDescent="0.2">
      <c r="A47" s="84" t="s">
        <v>21</v>
      </c>
      <c r="B47" s="84" t="s">
        <v>75</v>
      </c>
      <c r="C47" s="85" t="s">
        <v>76</v>
      </c>
      <c r="D47" s="84" t="s">
        <v>77</v>
      </c>
      <c r="E47" s="84" t="s">
        <v>78</v>
      </c>
      <c r="F47" s="84" t="s">
        <v>79</v>
      </c>
      <c r="G47" s="84" t="s">
        <v>95</v>
      </c>
      <c r="H47" s="85" t="s">
        <v>80</v>
      </c>
      <c r="I47" s="86" t="s">
        <v>81</v>
      </c>
      <c r="J47" s="86"/>
      <c r="K47" s="86"/>
      <c r="L47" s="86"/>
      <c r="M47" s="86"/>
      <c r="N47" s="87" t="s">
        <v>82</v>
      </c>
      <c r="O47" s="87"/>
      <c r="P47" s="87"/>
      <c r="Q47" s="87"/>
      <c r="R47" s="87"/>
      <c r="S47" s="88" t="s">
        <v>83</v>
      </c>
      <c r="T47" s="89" t="s">
        <v>84</v>
      </c>
      <c r="U47" s="83" t="s">
        <v>24</v>
      </c>
    </row>
    <row r="48" spans="1:21" s="52" customFormat="1" ht="49.5" customHeight="1" x14ac:dyDescent="0.4">
      <c r="A48" s="84"/>
      <c r="B48" s="84"/>
      <c r="C48" s="85"/>
      <c r="D48" s="84"/>
      <c r="E48" s="84"/>
      <c r="F48" s="84"/>
      <c r="G48" s="84"/>
      <c r="H48" s="85"/>
      <c r="I48" s="49" t="s">
        <v>85</v>
      </c>
      <c r="J48" s="49" t="s">
        <v>86</v>
      </c>
      <c r="K48" s="49" t="s">
        <v>87</v>
      </c>
      <c r="L48" s="49" t="s">
        <v>88</v>
      </c>
      <c r="M48" s="49" t="s">
        <v>89</v>
      </c>
      <c r="N48" s="50" t="s">
        <v>90</v>
      </c>
      <c r="O48" s="51" t="s">
        <v>91</v>
      </c>
      <c r="P48" s="51" t="s">
        <v>92</v>
      </c>
      <c r="Q48" s="51" t="s">
        <v>93</v>
      </c>
      <c r="R48" s="51" t="s">
        <v>94</v>
      </c>
      <c r="S48" s="88"/>
      <c r="T48" s="89"/>
      <c r="U48" s="83"/>
    </row>
    <row r="49" spans="1:21" ht="12" customHeight="1" x14ac:dyDescent="0.2">
      <c r="A49" s="53">
        <v>1</v>
      </c>
      <c r="B49" s="54" t="s">
        <v>116</v>
      </c>
      <c r="C49" s="54" t="s">
        <v>117</v>
      </c>
      <c r="D49" s="54" t="s">
        <v>112</v>
      </c>
      <c r="E49" s="54" t="s">
        <v>16</v>
      </c>
      <c r="F49" s="55"/>
      <c r="G49" s="54">
        <v>5</v>
      </c>
      <c r="H49" s="56">
        <v>87</v>
      </c>
      <c r="I49" s="57">
        <v>3</v>
      </c>
      <c r="J49" s="57">
        <v>15</v>
      </c>
      <c r="K49" s="57">
        <v>12</v>
      </c>
      <c r="L49" s="58">
        <v>30</v>
      </c>
      <c r="M49" s="59" t="s">
        <v>112</v>
      </c>
      <c r="N49" s="60">
        <v>17</v>
      </c>
      <c r="O49" s="60">
        <v>23</v>
      </c>
      <c r="P49" s="61">
        <v>22</v>
      </c>
      <c r="Q49" s="62">
        <v>62</v>
      </c>
      <c r="R49" s="61" t="s">
        <v>112</v>
      </c>
      <c r="S49" s="54">
        <v>70</v>
      </c>
      <c r="T49" s="63">
        <v>162</v>
      </c>
      <c r="U49" s="64"/>
    </row>
    <row r="50" spans="1:21" x14ac:dyDescent="0.2">
      <c r="A50" s="65">
        <v>2</v>
      </c>
      <c r="B50" s="54" t="s">
        <v>118</v>
      </c>
      <c r="C50" s="54" t="s">
        <v>119</v>
      </c>
      <c r="D50" s="54" t="s">
        <v>112</v>
      </c>
      <c r="E50" s="54" t="s">
        <v>16</v>
      </c>
      <c r="F50" s="55"/>
      <c r="G50" s="54">
        <v>5</v>
      </c>
      <c r="H50" s="56">
        <v>85</v>
      </c>
      <c r="I50" s="66">
        <v>3</v>
      </c>
      <c r="J50" s="66">
        <v>16</v>
      </c>
      <c r="K50" s="66">
        <v>6</v>
      </c>
      <c r="L50" s="62">
        <v>25</v>
      </c>
      <c r="M50" s="61" t="s">
        <v>113</v>
      </c>
      <c r="N50" s="60">
        <v>16</v>
      </c>
      <c r="O50" s="60">
        <v>27</v>
      </c>
      <c r="P50" s="61">
        <v>25</v>
      </c>
      <c r="Q50" s="62">
        <v>68</v>
      </c>
      <c r="R50" s="61" t="s">
        <v>112</v>
      </c>
      <c r="S50" s="54">
        <v>70</v>
      </c>
      <c r="T50" s="63">
        <v>163</v>
      </c>
      <c r="U50" s="64"/>
    </row>
    <row r="51" spans="1:21" x14ac:dyDescent="0.2">
      <c r="A51" s="53">
        <v>3</v>
      </c>
      <c r="B51" s="54" t="s">
        <v>120</v>
      </c>
      <c r="C51" s="54" t="s">
        <v>121</v>
      </c>
      <c r="D51" s="54" t="s">
        <v>112</v>
      </c>
      <c r="E51" s="54" t="s">
        <v>16</v>
      </c>
      <c r="F51" s="55"/>
      <c r="G51" s="54">
        <v>5</v>
      </c>
      <c r="H51" s="56">
        <v>85</v>
      </c>
      <c r="I51" s="66">
        <v>1</v>
      </c>
      <c r="J51" s="66">
        <v>16</v>
      </c>
      <c r="K51" s="66">
        <v>13</v>
      </c>
      <c r="L51" s="62">
        <v>30</v>
      </c>
      <c r="M51" s="61" t="s">
        <v>112</v>
      </c>
      <c r="N51" s="60">
        <v>13</v>
      </c>
      <c r="O51" s="60">
        <v>22</v>
      </c>
      <c r="P51" s="61">
        <v>22</v>
      </c>
      <c r="Q51" s="62">
        <v>57</v>
      </c>
      <c r="R51" s="61" t="s">
        <v>112</v>
      </c>
      <c r="S51" s="54">
        <v>75</v>
      </c>
      <c r="T51" s="63">
        <v>162</v>
      </c>
      <c r="U51" s="64"/>
    </row>
    <row r="52" spans="1:21" x14ac:dyDescent="0.2">
      <c r="A52" s="65">
        <v>4</v>
      </c>
      <c r="B52" s="54" t="s">
        <v>122</v>
      </c>
      <c r="C52" s="54" t="s">
        <v>123</v>
      </c>
      <c r="D52" s="54" t="s">
        <v>112</v>
      </c>
      <c r="E52" s="54" t="s">
        <v>16</v>
      </c>
      <c r="F52" s="55"/>
      <c r="G52" s="54">
        <v>5</v>
      </c>
      <c r="H52" s="56">
        <v>77</v>
      </c>
      <c r="I52" s="66">
        <v>2</v>
      </c>
      <c r="J52" s="66">
        <v>15</v>
      </c>
      <c r="K52" s="66">
        <v>11</v>
      </c>
      <c r="L52" s="62">
        <v>28</v>
      </c>
      <c r="M52" s="61" t="s">
        <v>113</v>
      </c>
      <c r="N52" s="60">
        <v>11</v>
      </c>
      <c r="O52" s="60">
        <v>22</v>
      </c>
      <c r="P52" s="61">
        <v>16</v>
      </c>
      <c r="Q52" s="62">
        <v>49</v>
      </c>
      <c r="R52" s="61" t="s">
        <v>113</v>
      </c>
      <c r="S52" s="54">
        <v>73</v>
      </c>
      <c r="T52" s="63">
        <v>150</v>
      </c>
      <c r="U52" s="64"/>
    </row>
    <row r="53" spans="1:21" x14ac:dyDescent="0.2">
      <c r="A53" s="53">
        <v>5</v>
      </c>
      <c r="B53" s="54" t="s">
        <v>124</v>
      </c>
      <c r="C53" s="54" t="s">
        <v>125</v>
      </c>
      <c r="D53" s="54" t="s">
        <v>112</v>
      </c>
      <c r="E53" s="54" t="s">
        <v>16</v>
      </c>
      <c r="F53" s="55"/>
      <c r="G53" s="54">
        <v>5</v>
      </c>
      <c r="H53" s="56">
        <v>85</v>
      </c>
      <c r="I53" s="66">
        <v>2</v>
      </c>
      <c r="J53" s="66">
        <v>17</v>
      </c>
      <c r="K53" s="66">
        <v>10</v>
      </c>
      <c r="L53" s="62">
        <v>29</v>
      </c>
      <c r="M53" s="61" t="s">
        <v>113</v>
      </c>
      <c r="N53" s="60">
        <v>17</v>
      </c>
      <c r="O53" s="60">
        <v>27</v>
      </c>
      <c r="P53" s="61">
        <v>23</v>
      </c>
      <c r="Q53" s="62">
        <v>67</v>
      </c>
      <c r="R53" s="61" t="s">
        <v>113</v>
      </c>
      <c r="S53" s="54">
        <v>75</v>
      </c>
      <c r="T53" s="63">
        <v>171</v>
      </c>
      <c r="U53" s="64"/>
    </row>
    <row r="54" spans="1:21" x14ac:dyDescent="0.2">
      <c r="A54" s="65">
        <v>6</v>
      </c>
      <c r="B54" s="54" t="s">
        <v>126</v>
      </c>
      <c r="C54" s="54" t="s">
        <v>127</v>
      </c>
      <c r="D54" s="54" t="s">
        <v>112</v>
      </c>
      <c r="E54" s="54" t="s">
        <v>16</v>
      </c>
      <c r="F54" s="55"/>
      <c r="G54" s="54">
        <v>5</v>
      </c>
      <c r="H54" s="56">
        <v>90</v>
      </c>
      <c r="I54" s="66">
        <v>2</v>
      </c>
      <c r="J54" s="66">
        <v>14</v>
      </c>
      <c r="K54" s="66">
        <v>11</v>
      </c>
      <c r="L54" s="62">
        <v>27</v>
      </c>
      <c r="M54" s="61" t="s">
        <v>112</v>
      </c>
      <c r="N54" s="60">
        <v>15</v>
      </c>
      <c r="O54" s="60">
        <v>25</v>
      </c>
      <c r="P54" s="61">
        <v>21</v>
      </c>
      <c r="Q54" s="62">
        <v>61</v>
      </c>
      <c r="R54" s="61" t="s">
        <v>112</v>
      </c>
      <c r="S54" s="54">
        <v>70</v>
      </c>
      <c r="T54" s="63">
        <v>158</v>
      </c>
      <c r="U54" s="64"/>
    </row>
    <row r="55" spans="1:21" x14ac:dyDescent="0.2">
      <c r="A55" s="53">
        <v>7</v>
      </c>
      <c r="B55" s="54" t="s">
        <v>128</v>
      </c>
      <c r="C55" s="54" t="s">
        <v>129</v>
      </c>
      <c r="D55" s="54" t="s">
        <v>112</v>
      </c>
      <c r="E55" s="54" t="s">
        <v>16</v>
      </c>
      <c r="F55" s="55"/>
      <c r="G55" s="54">
        <v>5</v>
      </c>
      <c r="H55" s="56">
        <v>90</v>
      </c>
      <c r="I55" s="66">
        <v>3</v>
      </c>
      <c r="J55" s="66">
        <v>19</v>
      </c>
      <c r="K55" s="66">
        <v>15</v>
      </c>
      <c r="L55" s="62">
        <v>37</v>
      </c>
      <c r="M55" s="61" t="s">
        <v>112</v>
      </c>
      <c r="N55" s="60">
        <v>20</v>
      </c>
      <c r="O55" s="60">
        <v>30</v>
      </c>
      <c r="P55" s="61">
        <v>31</v>
      </c>
      <c r="Q55" s="62">
        <v>81</v>
      </c>
      <c r="R55" s="61" t="s">
        <v>112</v>
      </c>
      <c r="S55" s="54">
        <v>80</v>
      </c>
      <c r="T55" s="63">
        <v>198</v>
      </c>
      <c r="U55" s="64"/>
    </row>
    <row r="56" spans="1:21" x14ac:dyDescent="0.2">
      <c r="A56" s="65">
        <v>8</v>
      </c>
      <c r="B56" s="54" t="s">
        <v>130</v>
      </c>
      <c r="C56" s="54" t="s">
        <v>131</v>
      </c>
      <c r="D56" s="54" t="s">
        <v>112</v>
      </c>
      <c r="E56" s="54" t="s">
        <v>16</v>
      </c>
      <c r="F56" s="55"/>
      <c r="G56" s="54">
        <v>5</v>
      </c>
      <c r="H56" s="56">
        <v>90</v>
      </c>
      <c r="I56" s="66">
        <v>3</v>
      </c>
      <c r="J56" s="66">
        <v>17</v>
      </c>
      <c r="K56" s="66">
        <v>8</v>
      </c>
      <c r="L56" s="62">
        <v>28</v>
      </c>
      <c r="M56" s="61" t="s">
        <v>112</v>
      </c>
      <c r="N56" s="60">
        <v>17</v>
      </c>
      <c r="O56" s="60">
        <v>18</v>
      </c>
      <c r="P56" s="61">
        <v>19</v>
      </c>
      <c r="Q56" s="62">
        <v>54</v>
      </c>
      <c r="R56" s="61" t="s">
        <v>112</v>
      </c>
      <c r="S56" s="54">
        <v>75</v>
      </c>
      <c r="T56" s="63">
        <v>157</v>
      </c>
      <c r="U56" s="64"/>
    </row>
    <row r="57" spans="1:21" x14ac:dyDescent="0.2">
      <c r="A57" s="53">
        <v>9</v>
      </c>
      <c r="B57" s="54" t="s">
        <v>132</v>
      </c>
      <c r="C57" s="54" t="s">
        <v>133</v>
      </c>
      <c r="D57" s="54" t="s">
        <v>112</v>
      </c>
      <c r="E57" s="54" t="s">
        <v>16</v>
      </c>
      <c r="F57" s="55"/>
      <c r="G57" s="54">
        <v>5</v>
      </c>
      <c r="H57" s="56">
        <v>85</v>
      </c>
      <c r="I57" s="66">
        <v>2</v>
      </c>
      <c r="J57" s="66">
        <v>13</v>
      </c>
      <c r="K57" s="66">
        <v>12</v>
      </c>
      <c r="L57" s="62">
        <v>27</v>
      </c>
      <c r="M57" s="61" t="s">
        <v>112</v>
      </c>
      <c r="N57" s="60">
        <v>14</v>
      </c>
      <c r="O57" s="60">
        <v>23</v>
      </c>
      <c r="P57" s="61">
        <v>20</v>
      </c>
      <c r="Q57" s="62">
        <v>57</v>
      </c>
      <c r="R57" s="61" t="s">
        <v>112</v>
      </c>
      <c r="S57" s="54">
        <v>75</v>
      </c>
      <c r="T57" s="63">
        <v>159</v>
      </c>
      <c r="U57" s="64"/>
    </row>
    <row r="58" spans="1:21" x14ac:dyDescent="0.2">
      <c r="A58" s="65">
        <v>10</v>
      </c>
      <c r="B58" s="54" t="s">
        <v>134</v>
      </c>
      <c r="C58" s="54" t="s">
        <v>135</v>
      </c>
      <c r="D58" s="54" t="s">
        <v>112</v>
      </c>
      <c r="E58" s="54" t="s">
        <v>16</v>
      </c>
      <c r="F58" s="55"/>
      <c r="G58" s="54">
        <v>5</v>
      </c>
      <c r="H58" s="56">
        <v>85</v>
      </c>
      <c r="I58" s="66">
        <v>3</v>
      </c>
      <c r="J58" s="66">
        <v>18</v>
      </c>
      <c r="K58" s="66">
        <v>12</v>
      </c>
      <c r="L58" s="62">
        <v>33</v>
      </c>
      <c r="M58" s="61" t="s">
        <v>113</v>
      </c>
      <c r="N58" s="60">
        <v>15</v>
      </c>
      <c r="O58" s="60">
        <v>23</v>
      </c>
      <c r="P58" s="61">
        <v>21</v>
      </c>
      <c r="Q58" s="62">
        <v>59</v>
      </c>
      <c r="R58" s="61" t="s">
        <v>113</v>
      </c>
      <c r="S58" s="54">
        <v>70</v>
      </c>
      <c r="T58" s="63">
        <v>162</v>
      </c>
      <c r="U58" s="64"/>
    </row>
    <row r="59" spans="1:21" x14ac:dyDescent="0.2">
      <c r="A59" s="53">
        <v>11</v>
      </c>
      <c r="B59" s="54" t="s">
        <v>136</v>
      </c>
      <c r="C59" s="54" t="s">
        <v>137</v>
      </c>
      <c r="D59" s="54" t="s">
        <v>112</v>
      </c>
      <c r="E59" s="54" t="s">
        <v>16</v>
      </c>
      <c r="F59" s="55"/>
      <c r="G59" s="54">
        <v>5</v>
      </c>
      <c r="H59" s="56">
        <v>90</v>
      </c>
      <c r="I59" s="66">
        <v>2</v>
      </c>
      <c r="J59" s="66">
        <v>16</v>
      </c>
      <c r="K59" s="66">
        <v>10</v>
      </c>
      <c r="L59" s="62">
        <v>28</v>
      </c>
      <c r="M59" s="61" t="s">
        <v>112</v>
      </c>
      <c r="N59" s="60">
        <v>13</v>
      </c>
      <c r="O59" s="60">
        <v>21</v>
      </c>
      <c r="P59" s="61">
        <v>20</v>
      </c>
      <c r="Q59" s="62">
        <v>54</v>
      </c>
      <c r="R59" s="61" t="s">
        <v>112</v>
      </c>
      <c r="S59" s="54">
        <v>-1</v>
      </c>
      <c r="T59" s="63">
        <v>82</v>
      </c>
      <c r="U59" s="64"/>
    </row>
    <row r="60" spans="1:21" x14ac:dyDescent="0.2">
      <c r="A60" s="65">
        <v>12</v>
      </c>
      <c r="B60" s="54" t="s">
        <v>138</v>
      </c>
      <c r="C60" s="54" t="s">
        <v>139</v>
      </c>
      <c r="D60" s="54" t="s">
        <v>112</v>
      </c>
      <c r="E60" s="54" t="s">
        <v>16</v>
      </c>
      <c r="F60" s="55"/>
      <c r="G60" s="54">
        <v>5</v>
      </c>
      <c r="H60" s="56">
        <v>87</v>
      </c>
      <c r="I60" s="66">
        <v>2</v>
      </c>
      <c r="J60" s="66">
        <v>8</v>
      </c>
      <c r="K60" s="66">
        <v>8</v>
      </c>
      <c r="L60" s="62">
        <v>18</v>
      </c>
      <c r="M60" s="61" t="s">
        <v>112</v>
      </c>
      <c r="N60" s="60">
        <v>16</v>
      </c>
      <c r="O60" s="60">
        <v>7</v>
      </c>
      <c r="P60" s="61">
        <v>13</v>
      </c>
      <c r="Q60" s="62">
        <v>36</v>
      </c>
      <c r="R60" s="61" t="s">
        <v>112</v>
      </c>
      <c r="S60" s="54">
        <v>-1</v>
      </c>
      <c r="T60" s="63">
        <v>54</v>
      </c>
      <c r="U60" s="64"/>
    </row>
    <row r="61" spans="1:21" x14ac:dyDescent="0.2">
      <c r="A61" s="53">
        <v>13</v>
      </c>
      <c r="B61" s="54" t="s">
        <v>140</v>
      </c>
      <c r="C61" s="54" t="s">
        <v>141</v>
      </c>
      <c r="D61" s="54" t="s">
        <v>112</v>
      </c>
      <c r="E61" s="54" t="s">
        <v>16</v>
      </c>
      <c r="F61" s="55"/>
      <c r="G61" s="54">
        <v>5</v>
      </c>
      <c r="H61" s="56">
        <v>85</v>
      </c>
      <c r="I61" s="66">
        <v>4</v>
      </c>
      <c r="J61" s="66">
        <v>12</v>
      </c>
      <c r="K61" s="66">
        <v>8</v>
      </c>
      <c r="L61" s="62">
        <v>24</v>
      </c>
      <c r="M61" s="61" t="s">
        <v>112</v>
      </c>
      <c r="N61" s="60">
        <v>15</v>
      </c>
      <c r="O61" s="60">
        <v>19</v>
      </c>
      <c r="P61" s="61">
        <v>26</v>
      </c>
      <c r="Q61" s="62">
        <v>60</v>
      </c>
      <c r="R61" s="61" t="s">
        <v>113</v>
      </c>
      <c r="S61" s="54">
        <v>75</v>
      </c>
      <c r="T61" s="63">
        <v>159</v>
      </c>
      <c r="U61" s="64"/>
    </row>
    <row r="62" spans="1:21" x14ac:dyDescent="0.2">
      <c r="A62" s="65">
        <v>14</v>
      </c>
      <c r="B62" s="54" t="s">
        <v>142</v>
      </c>
      <c r="C62" s="54" t="s">
        <v>143</v>
      </c>
      <c r="D62" s="54" t="s">
        <v>112</v>
      </c>
      <c r="E62" s="54" t="s">
        <v>16</v>
      </c>
      <c r="F62" s="55"/>
      <c r="G62" s="54">
        <v>5</v>
      </c>
      <c r="H62" s="56">
        <v>85</v>
      </c>
      <c r="I62" s="66">
        <v>2</v>
      </c>
      <c r="J62" s="66">
        <v>13</v>
      </c>
      <c r="K62" s="66">
        <v>10</v>
      </c>
      <c r="L62" s="62">
        <v>25</v>
      </c>
      <c r="M62" s="61" t="s">
        <v>113</v>
      </c>
      <c r="N62" s="60">
        <v>15</v>
      </c>
      <c r="O62" s="60">
        <v>21</v>
      </c>
      <c r="P62" s="61">
        <v>18</v>
      </c>
      <c r="Q62" s="62">
        <v>54</v>
      </c>
      <c r="R62" s="61" t="s">
        <v>113</v>
      </c>
      <c r="S62" s="54">
        <v>84</v>
      </c>
      <c r="T62" s="63">
        <v>163</v>
      </c>
      <c r="U62" s="64"/>
    </row>
    <row r="63" spans="1:21" x14ac:dyDescent="0.2">
      <c r="A63" s="53">
        <v>15</v>
      </c>
      <c r="B63" s="54" t="s">
        <v>144</v>
      </c>
      <c r="C63" s="54" t="s">
        <v>145</v>
      </c>
      <c r="D63" s="54" t="s">
        <v>112</v>
      </c>
      <c r="E63" s="54" t="s">
        <v>16</v>
      </c>
      <c r="F63" s="55"/>
      <c r="G63" s="54">
        <v>5</v>
      </c>
      <c r="H63" s="56">
        <v>87</v>
      </c>
      <c r="I63" s="66">
        <v>3</v>
      </c>
      <c r="J63" s="66">
        <v>14</v>
      </c>
      <c r="K63" s="66">
        <v>12</v>
      </c>
      <c r="L63" s="62">
        <v>29</v>
      </c>
      <c r="M63" s="61" t="s">
        <v>112</v>
      </c>
      <c r="N63" s="60">
        <v>19</v>
      </c>
      <c r="O63" s="60">
        <v>21</v>
      </c>
      <c r="P63" s="61">
        <v>20</v>
      </c>
      <c r="Q63" s="62">
        <v>60</v>
      </c>
      <c r="R63" s="61" t="s">
        <v>112</v>
      </c>
      <c r="S63" s="54">
        <v>75</v>
      </c>
      <c r="T63" s="63">
        <v>164</v>
      </c>
      <c r="U63" s="64"/>
    </row>
    <row r="64" spans="1:21" x14ac:dyDescent="0.2">
      <c r="A64" s="65">
        <v>16</v>
      </c>
      <c r="B64" s="54" t="s">
        <v>146</v>
      </c>
      <c r="C64" s="54" t="s">
        <v>147</v>
      </c>
      <c r="D64" s="54" t="s">
        <v>112</v>
      </c>
      <c r="E64" s="54" t="s">
        <v>16</v>
      </c>
      <c r="F64" s="55"/>
      <c r="G64" s="54">
        <v>5</v>
      </c>
      <c r="H64" s="56">
        <v>90</v>
      </c>
      <c r="I64" s="66">
        <v>1</v>
      </c>
      <c r="J64" s="66">
        <v>17</v>
      </c>
      <c r="K64" s="66">
        <v>8</v>
      </c>
      <c r="L64" s="62">
        <v>26</v>
      </c>
      <c r="M64" s="61" t="s">
        <v>112</v>
      </c>
      <c r="N64" s="60">
        <v>13</v>
      </c>
      <c r="O64" s="60">
        <v>21</v>
      </c>
      <c r="P64" s="61">
        <v>20</v>
      </c>
      <c r="Q64" s="62">
        <v>54</v>
      </c>
      <c r="R64" s="61" t="s">
        <v>112</v>
      </c>
      <c r="S64" s="54">
        <v>80</v>
      </c>
      <c r="T64" s="63">
        <v>160</v>
      </c>
      <c r="U64" s="64"/>
    </row>
    <row r="65" spans="1:21" x14ac:dyDescent="0.2">
      <c r="A65" s="53">
        <v>17</v>
      </c>
      <c r="B65" s="54" t="s">
        <v>148</v>
      </c>
      <c r="C65" s="54" t="s">
        <v>149</v>
      </c>
      <c r="D65" s="54" t="s">
        <v>112</v>
      </c>
      <c r="E65" s="54" t="s">
        <v>16</v>
      </c>
      <c r="F65" s="55"/>
      <c r="G65" s="54">
        <v>5</v>
      </c>
      <c r="H65" s="56">
        <v>77</v>
      </c>
      <c r="I65" s="66">
        <v>2</v>
      </c>
      <c r="J65" s="66">
        <v>6</v>
      </c>
      <c r="K65" s="66">
        <v>11</v>
      </c>
      <c r="L65" s="62">
        <v>19</v>
      </c>
      <c r="M65" s="61" t="s">
        <v>113</v>
      </c>
      <c r="N65" s="60">
        <v>14</v>
      </c>
      <c r="O65" s="60">
        <v>16</v>
      </c>
      <c r="P65" s="61">
        <v>19</v>
      </c>
      <c r="Q65" s="62">
        <v>49</v>
      </c>
      <c r="R65" s="61" t="s">
        <v>112</v>
      </c>
      <c r="S65" s="54">
        <v>60</v>
      </c>
      <c r="T65" s="63">
        <v>128</v>
      </c>
      <c r="U65" s="64"/>
    </row>
    <row r="66" spans="1:21" x14ac:dyDescent="0.2">
      <c r="A66" s="65">
        <v>18</v>
      </c>
      <c r="B66" s="54" t="s">
        <v>150</v>
      </c>
      <c r="C66" s="54" t="s">
        <v>151</v>
      </c>
      <c r="D66" s="54" t="s">
        <v>112</v>
      </c>
      <c r="E66" s="54" t="s">
        <v>16</v>
      </c>
      <c r="F66" s="55"/>
      <c r="G66" s="54">
        <v>5</v>
      </c>
      <c r="H66" s="56">
        <v>87</v>
      </c>
      <c r="I66" s="66">
        <v>2</v>
      </c>
      <c r="J66" s="66">
        <v>18</v>
      </c>
      <c r="K66" s="66">
        <v>9</v>
      </c>
      <c r="L66" s="62">
        <v>29</v>
      </c>
      <c r="M66" s="61" t="s">
        <v>112</v>
      </c>
      <c r="N66" s="60">
        <v>21</v>
      </c>
      <c r="O66" s="60">
        <v>30</v>
      </c>
      <c r="P66" s="61">
        <v>24</v>
      </c>
      <c r="Q66" s="62">
        <v>75</v>
      </c>
      <c r="R66" s="61" t="s">
        <v>112</v>
      </c>
      <c r="S66" s="54">
        <v>75</v>
      </c>
      <c r="T66" s="63">
        <v>179</v>
      </c>
      <c r="U66" s="64"/>
    </row>
    <row r="67" spans="1:21" x14ac:dyDescent="0.2">
      <c r="A67" s="53">
        <v>19</v>
      </c>
      <c r="B67" s="54" t="s">
        <v>152</v>
      </c>
      <c r="C67" s="54" t="s">
        <v>153</v>
      </c>
      <c r="D67" s="54" t="s">
        <v>112</v>
      </c>
      <c r="E67" s="54" t="s">
        <v>16</v>
      </c>
      <c r="F67" s="55"/>
      <c r="G67" s="54">
        <v>5</v>
      </c>
      <c r="H67" s="56">
        <v>87</v>
      </c>
      <c r="I67" s="66">
        <v>2</v>
      </c>
      <c r="J67" s="66">
        <v>20</v>
      </c>
      <c r="K67" s="66">
        <v>7</v>
      </c>
      <c r="L67" s="62">
        <v>29</v>
      </c>
      <c r="M67" s="61" t="s">
        <v>112</v>
      </c>
      <c r="N67" s="60">
        <v>11</v>
      </c>
      <c r="O67" s="60">
        <v>27</v>
      </c>
      <c r="P67" s="61">
        <v>20</v>
      </c>
      <c r="Q67" s="62">
        <v>58</v>
      </c>
      <c r="R67" s="61" t="s">
        <v>112</v>
      </c>
      <c r="S67" s="54">
        <v>70</v>
      </c>
      <c r="T67" s="63">
        <v>157</v>
      </c>
      <c r="U67" s="64"/>
    </row>
    <row r="68" spans="1:21" x14ac:dyDescent="0.2">
      <c r="A68" s="65">
        <v>20</v>
      </c>
      <c r="B68" s="54" t="s">
        <v>154</v>
      </c>
      <c r="C68" s="54" t="s">
        <v>155</v>
      </c>
      <c r="D68" s="54" t="s">
        <v>112</v>
      </c>
      <c r="E68" s="54" t="s">
        <v>16</v>
      </c>
      <c r="F68" s="55"/>
      <c r="G68" s="54">
        <v>5</v>
      </c>
      <c r="H68" s="56">
        <v>85</v>
      </c>
      <c r="I68" s="66">
        <v>2</v>
      </c>
      <c r="J68" s="66">
        <v>17</v>
      </c>
      <c r="K68" s="66">
        <v>8</v>
      </c>
      <c r="L68" s="62">
        <v>27</v>
      </c>
      <c r="M68" s="61" t="s">
        <v>112</v>
      </c>
      <c r="N68" s="60">
        <v>19</v>
      </c>
      <c r="O68" s="60">
        <v>27</v>
      </c>
      <c r="P68" s="61">
        <v>24</v>
      </c>
      <c r="Q68" s="62">
        <v>70</v>
      </c>
      <c r="R68" s="61" t="s">
        <v>112</v>
      </c>
      <c r="S68" s="54">
        <v>75</v>
      </c>
      <c r="T68" s="63">
        <v>172</v>
      </c>
      <c r="U68" s="64"/>
    </row>
    <row r="69" spans="1:21" x14ac:dyDescent="0.2">
      <c r="A69" s="53">
        <v>21</v>
      </c>
      <c r="B69" s="54" t="s">
        <v>156</v>
      </c>
      <c r="C69" s="54" t="s">
        <v>157</v>
      </c>
      <c r="D69" s="54" t="s">
        <v>112</v>
      </c>
      <c r="E69" s="54" t="s">
        <v>16</v>
      </c>
      <c r="F69" s="55"/>
      <c r="G69" s="54">
        <v>5</v>
      </c>
      <c r="H69" s="56">
        <v>93</v>
      </c>
      <c r="I69" s="66">
        <v>2</v>
      </c>
      <c r="J69" s="66">
        <v>14</v>
      </c>
      <c r="K69" s="66">
        <v>10</v>
      </c>
      <c r="L69" s="62">
        <v>26</v>
      </c>
      <c r="M69" s="61" t="s">
        <v>112</v>
      </c>
      <c r="N69" s="60">
        <v>15</v>
      </c>
      <c r="O69" s="60">
        <v>15</v>
      </c>
      <c r="P69" s="61">
        <v>19</v>
      </c>
      <c r="Q69" s="62">
        <v>49</v>
      </c>
      <c r="R69" s="61" t="s">
        <v>112</v>
      </c>
      <c r="S69" s="54">
        <v>75</v>
      </c>
      <c r="T69" s="63">
        <v>150</v>
      </c>
      <c r="U69" s="64"/>
    </row>
    <row r="70" spans="1:21" x14ac:dyDescent="0.2">
      <c r="A70" s="65">
        <v>22</v>
      </c>
      <c r="B70" s="54" t="s">
        <v>158</v>
      </c>
      <c r="C70" s="54" t="s">
        <v>159</v>
      </c>
      <c r="D70" s="54" t="s">
        <v>112</v>
      </c>
      <c r="E70" s="54" t="s">
        <v>16</v>
      </c>
      <c r="F70" s="55"/>
      <c r="G70" s="54">
        <v>5</v>
      </c>
      <c r="H70" s="56">
        <v>87</v>
      </c>
      <c r="I70" s="66">
        <v>1</v>
      </c>
      <c r="J70" s="66">
        <v>20</v>
      </c>
      <c r="K70" s="66">
        <v>15</v>
      </c>
      <c r="L70" s="62">
        <v>36</v>
      </c>
      <c r="M70" s="61" t="s">
        <v>112</v>
      </c>
      <c r="N70" s="60">
        <v>12</v>
      </c>
      <c r="O70" s="60">
        <v>23</v>
      </c>
      <c r="P70" s="61">
        <v>22</v>
      </c>
      <c r="Q70" s="62">
        <v>57</v>
      </c>
      <c r="R70" s="61" t="s">
        <v>112</v>
      </c>
      <c r="S70" s="54">
        <v>70</v>
      </c>
      <c r="T70" s="63">
        <v>163</v>
      </c>
      <c r="U70" s="64"/>
    </row>
    <row r="71" spans="1:21" x14ac:dyDescent="0.2">
      <c r="A71" s="53">
        <v>23</v>
      </c>
      <c r="B71" s="54" t="s">
        <v>160</v>
      </c>
      <c r="C71" s="54" t="s">
        <v>161</v>
      </c>
      <c r="D71" s="54" t="s">
        <v>112</v>
      </c>
      <c r="E71" s="54" t="s">
        <v>16</v>
      </c>
      <c r="F71" s="55"/>
      <c r="G71" s="54">
        <v>5</v>
      </c>
      <c r="H71" s="56">
        <v>60</v>
      </c>
      <c r="I71" s="66">
        <v>1</v>
      </c>
      <c r="J71" s="66">
        <v>15</v>
      </c>
      <c r="K71" s="66">
        <v>9</v>
      </c>
      <c r="L71" s="62">
        <v>25</v>
      </c>
      <c r="M71" s="61" t="s">
        <v>113</v>
      </c>
      <c r="N71" s="60">
        <v>14</v>
      </c>
      <c r="O71" s="60">
        <v>24</v>
      </c>
      <c r="P71" s="61">
        <v>19</v>
      </c>
      <c r="Q71" s="62">
        <v>57</v>
      </c>
      <c r="R71" s="61" t="s">
        <v>113</v>
      </c>
      <c r="S71" s="54">
        <v>68</v>
      </c>
      <c r="T71" s="63">
        <v>150</v>
      </c>
      <c r="U71" s="64"/>
    </row>
    <row r="72" spans="1:21" x14ac:dyDescent="0.2">
      <c r="A72" s="65">
        <v>24</v>
      </c>
      <c r="B72" s="54" t="s">
        <v>162</v>
      </c>
      <c r="C72" s="54" t="s">
        <v>163</v>
      </c>
      <c r="D72" s="54" t="s">
        <v>112</v>
      </c>
      <c r="E72" s="54" t="s">
        <v>16</v>
      </c>
      <c r="F72" s="55"/>
      <c r="G72" s="54">
        <v>5</v>
      </c>
      <c r="H72" s="56">
        <v>90</v>
      </c>
      <c r="I72" s="66">
        <v>2</v>
      </c>
      <c r="J72" s="66">
        <v>8</v>
      </c>
      <c r="K72" s="66">
        <v>8</v>
      </c>
      <c r="L72" s="62">
        <v>18</v>
      </c>
      <c r="M72" s="61" t="s">
        <v>112</v>
      </c>
      <c r="N72" s="60">
        <v>17</v>
      </c>
      <c r="O72" s="60">
        <v>7</v>
      </c>
      <c r="P72" s="61">
        <v>13</v>
      </c>
      <c r="Q72" s="62">
        <v>37</v>
      </c>
      <c r="R72" s="61" t="s">
        <v>112</v>
      </c>
      <c r="S72" s="54">
        <v>-1</v>
      </c>
      <c r="T72" s="63">
        <v>55</v>
      </c>
      <c r="U72" s="64"/>
    </row>
    <row r="73" spans="1:21" x14ac:dyDescent="0.2">
      <c r="A73" s="53">
        <v>25</v>
      </c>
      <c r="B73" s="54" t="s">
        <v>164</v>
      </c>
      <c r="C73" s="54" t="s">
        <v>165</v>
      </c>
      <c r="D73" s="54" t="s">
        <v>112</v>
      </c>
      <c r="E73" s="54" t="s">
        <v>16</v>
      </c>
      <c r="F73" s="55"/>
      <c r="G73" s="54">
        <v>5</v>
      </c>
      <c r="H73" s="56">
        <v>85</v>
      </c>
      <c r="I73" s="66">
        <v>1</v>
      </c>
      <c r="J73" s="66">
        <v>14</v>
      </c>
      <c r="K73" s="66">
        <v>11</v>
      </c>
      <c r="L73" s="62">
        <v>26</v>
      </c>
      <c r="M73" s="61" t="s">
        <v>113</v>
      </c>
      <c r="N73" s="60">
        <v>13</v>
      </c>
      <c r="O73" s="60">
        <v>23</v>
      </c>
      <c r="P73" s="61">
        <v>19</v>
      </c>
      <c r="Q73" s="62">
        <v>55</v>
      </c>
      <c r="R73" s="61" t="s">
        <v>113</v>
      </c>
      <c r="S73" s="54">
        <v>75</v>
      </c>
      <c r="T73" s="63">
        <v>156</v>
      </c>
      <c r="U73" s="64"/>
    </row>
    <row r="74" spans="1:21" x14ac:dyDescent="0.2">
      <c r="A74" s="65">
        <v>26</v>
      </c>
      <c r="B74" s="54" t="s">
        <v>166</v>
      </c>
      <c r="C74" s="54" t="s">
        <v>167</v>
      </c>
      <c r="D74" s="54" t="s">
        <v>112</v>
      </c>
      <c r="E74" s="54" t="s">
        <v>16</v>
      </c>
      <c r="F74" s="55"/>
      <c r="G74" s="54">
        <v>5</v>
      </c>
      <c r="H74" s="56">
        <v>75</v>
      </c>
      <c r="I74" s="66">
        <v>2</v>
      </c>
      <c r="J74" s="66">
        <v>12</v>
      </c>
      <c r="K74" s="66">
        <v>6</v>
      </c>
      <c r="L74" s="62">
        <v>20</v>
      </c>
      <c r="M74" s="61" t="s">
        <v>113</v>
      </c>
      <c r="N74" s="60">
        <v>17</v>
      </c>
      <c r="O74" s="60">
        <v>15</v>
      </c>
      <c r="P74" s="61">
        <v>19</v>
      </c>
      <c r="Q74" s="62">
        <v>51</v>
      </c>
      <c r="R74" s="61" t="s">
        <v>113</v>
      </c>
      <c r="S74" s="54">
        <v>80</v>
      </c>
      <c r="T74" s="63">
        <v>151</v>
      </c>
      <c r="U74" s="64"/>
    </row>
    <row r="75" spans="1:21" x14ac:dyDescent="0.2">
      <c r="A75" s="53">
        <v>27</v>
      </c>
      <c r="B75" s="54" t="s">
        <v>168</v>
      </c>
      <c r="C75" s="54" t="s">
        <v>169</v>
      </c>
      <c r="D75" s="54" t="s">
        <v>112</v>
      </c>
      <c r="E75" s="54" t="s">
        <v>16</v>
      </c>
      <c r="F75" s="55"/>
      <c r="G75" s="54">
        <v>5</v>
      </c>
      <c r="H75" s="56">
        <v>75</v>
      </c>
      <c r="I75" s="66">
        <v>0</v>
      </c>
      <c r="J75" s="66">
        <v>12</v>
      </c>
      <c r="K75" s="66">
        <v>10</v>
      </c>
      <c r="L75" s="62">
        <v>22</v>
      </c>
      <c r="M75" s="61" t="s">
        <v>113</v>
      </c>
      <c r="N75" s="60">
        <v>11</v>
      </c>
      <c r="O75" s="60">
        <v>22</v>
      </c>
      <c r="P75" s="61">
        <v>21</v>
      </c>
      <c r="Q75" s="62">
        <v>54</v>
      </c>
      <c r="R75" s="61" t="s">
        <v>113</v>
      </c>
      <c r="S75" s="54">
        <v>75</v>
      </c>
      <c r="T75" s="63">
        <v>151</v>
      </c>
      <c r="U75" s="64"/>
    </row>
    <row r="76" spans="1:21" x14ac:dyDescent="0.2">
      <c r="A76" s="65">
        <v>28</v>
      </c>
      <c r="B76" s="54" t="s">
        <v>170</v>
      </c>
      <c r="C76" s="54" t="s">
        <v>171</v>
      </c>
      <c r="D76" s="54" t="s">
        <v>112</v>
      </c>
      <c r="E76" s="54" t="s">
        <v>16</v>
      </c>
      <c r="F76" s="55"/>
      <c r="G76" s="54">
        <v>5</v>
      </c>
      <c r="H76" s="56">
        <v>87</v>
      </c>
      <c r="I76" s="66">
        <v>2</v>
      </c>
      <c r="J76" s="66">
        <v>15</v>
      </c>
      <c r="K76" s="66">
        <v>12</v>
      </c>
      <c r="L76" s="62">
        <v>29</v>
      </c>
      <c r="M76" s="61" t="s">
        <v>112</v>
      </c>
      <c r="N76" s="60">
        <v>15</v>
      </c>
      <c r="O76" s="60">
        <v>22</v>
      </c>
      <c r="P76" s="61">
        <v>18</v>
      </c>
      <c r="Q76" s="62">
        <v>55</v>
      </c>
      <c r="R76" s="61" t="s">
        <v>112</v>
      </c>
      <c r="S76" s="54">
        <v>70</v>
      </c>
      <c r="T76" s="63">
        <v>154</v>
      </c>
      <c r="U76" s="64"/>
    </row>
    <row r="77" spans="1:21" x14ac:dyDescent="0.2">
      <c r="A77" s="53">
        <v>29</v>
      </c>
      <c r="B77" s="54" t="s">
        <v>172</v>
      </c>
      <c r="C77" s="54" t="s">
        <v>173</v>
      </c>
      <c r="D77" s="54" t="s">
        <v>112</v>
      </c>
      <c r="E77" s="54" t="s">
        <v>16</v>
      </c>
      <c r="F77" s="55"/>
      <c r="G77" s="54">
        <v>5</v>
      </c>
      <c r="H77" s="56">
        <v>75</v>
      </c>
      <c r="I77" s="66">
        <v>2</v>
      </c>
      <c r="J77" s="66">
        <v>5</v>
      </c>
      <c r="K77" s="66">
        <v>7</v>
      </c>
      <c r="L77" s="62">
        <v>14</v>
      </c>
      <c r="M77" s="61" t="s">
        <v>113</v>
      </c>
      <c r="N77" s="60">
        <v>12</v>
      </c>
      <c r="O77" s="60">
        <v>25</v>
      </c>
      <c r="P77" s="61">
        <v>21</v>
      </c>
      <c r="Q77" s="62">
        <v>58</v>
      </c>
      <c r="R77" s="61" t="s">
        <v>113</v>
      </c>
      <c r="S77" s="54">
        <v>78</v>
      </c>
      <c r="T77" s="63">
        <v>150</v>
      </c>
      <c r="U77" s="64"/>
    </row>
    <row r="78" spans="1:21" x14ac:dyDescent="0.2">
      <c r="A78" s="65">
        <v>30</v>
      </c>
      <c r="B78" s="54" t="s">
        <v>174</v>
      </c>
      <c r="C78" s="54" t="s">
        <v>175</v>
      </c>
      <c r="D78" s="54" t="s">
        <v>112</v>
      </c>
      <c r="E78" s="54" t="s">
        <v>16</v>
      </c>
      <c r="F78" s="55"/>
      <c r="G78" s="54">
        <v>5</v>
      </c>
      <c r="H78" s="56">
        <v>87</v>
      </c>
      <c r="I78" s="66">
        <v>3</v>
      </c>
      <c r="J78" s="66">
        <v>16</v>
      </c>
      <c r="K78" s="66">
        <v>12</v>
      </c>
      <c r="L78" s="62">
        <v>31</v>
      </c>
      <c r="M78" s="61" t="s">
        <v>112</v>
      </c>
      <c r="N78" s="60">
        <v>20</v>
      </c>
      <c r="O78" s="60">
        <v>27</v>
      </c>
      <c r="P78" s="61">
        <v>22</v>
      </c>
      <c r="Q78" s="62">
        <v>69</v>
      </c>
      <c r="R78" s="61" t="s">
        <v>113</v>
      </c>
      <c r="S78" s="54">
        <v>80</v>
      </c>
      <c r="T78" s="63">
        <v>180</v>
      </c>
      <c r="U78" s="64"/>
    </row>
    <row r="79" spans="1:21" x14ac:dyDescent="0.2">
      <c r="A79" s="53">
        <v>31</v>
      </c>
      <c r="B79" s="54" t="s">
        <v>176</v>
      </c>
      <c r="C79" s="54" t="s">
        <v>177</v>
      </c>
      <c r="D79" s="54" t="s">
        <v>112</v>
      </c>
      <c r="E79" s="54" t="s">
        <v>16</v>
      </c>
      <c r="F79" s="55"/>
      <c r="G79" s="54">
        <v>5</v>
      </c>
      <c r="H79" s="56">
        <v>85</v>
      </c>
      <c r="I79" s="66">
        <v>2</v>
      </c>
      <c r="J79" s="66">
        <v>13</v>
      </c>
      <c r="K79" s="66">
        <v>13</v>
      </c>
      <c r="L79" s="62">
        <v>28</v>
      </c>
      <c r="M79" s="61" t="s">
        <v>113</v>
      </c>
      <c r="N79" s="60">
        <v>17</v>
      </c>
      <c r="O79" s="60">
        <v>27</v>
      </c>
      <c r="P79" s="61">
        <v>18</v>
      </c>
      <c r="Q79" s="62">
        <v>62</v>
      </c>
      <c r="R79" s="61" t="s">
        <v>113</v>
      </c>
      <c r="S79" s="54">
        <v>85</v>
      </c>
      <c r="T79" s="63">
        <v>175</v>
      </c>
      <c r="U79" s="64"/>
    </row>
    <row r="80" spans="1:21" x14ac:dyDescent="0.2">
      <c r="A80" s="65">
        <v>32</v>
      </c>
      <c r="B80" s="54" t="s">
        <v>178</v>
      </c>
      <c r="C80" s="54" t="s">
        <v>179</v>
      </c>
      <c r="D80" s="54" t="s">
        <v>112</v>
      </c>
      <c r="E80" s="54" t="s">
        <v>16</v>
      </c>
      <c r="F80" s="55"/>
      <c r="G80" s="54">
        <v>5</v>
      </c>
      <c r="H80" s="56">
        <v>60</v>
      </c>
      <c r="I80" s="66">
        <v>2</v>
      </c>
      <c r="J80" s="66">
        <v>12</v>
      </c>
      <c r="K80" s="66">
        <v>6</v>
      </c>
      <c r="L80" s="62">
        <v>20</v>
      </c>
      <c r="M80" s="61" t="s">
        <v>113</v>
      </c>
      <c r="N80" s="60">
        <v>15</v>
      </c>
      <c r="O80" s="60">
        <v>21</v>
      </c>
      <c r="P80" s="61">
        <v>20</v>
      </c>
      <c r="Q80" s="62">
        <v>56</v>
      </c>
      <c r="R80" s="61" t="s">
        <v>113</v>
      </c>
      <c r="S80" s="54">
        <v>60</v>
      </c>
      <c r="T80" s="63">
        <v>136</v>
      </c>
      <c r="U80" s="64"/>
    </row>
    <row r="81" spans="1:21" x14ac:dyDescent="0.2">
      <c r="A81" s="53">
        <v>33</v>
      </c>
      <c r="B81" s="54" t="s">
        <v>180</v>
      </c>
      <c r="C81" s="54" t="s">
        <v>181</v>
      </c>
      <c r="D81" s="54" t="s">
        <v>112</v>
      </c>
      <c r="E81" s="54" t="s">
        <v>16</v>
      </c>
      <c r="F81" s="55"/>
      <c r="G81" s="54">
        <v>5</v>
      </c>
      <c r="H81" s="56">
        <v>85</v>
      </c>
      <c r="I81" s="66">
        <v>2</v>
      </c>
      <c r="J81" s="66">
        <v>20</v>
      </c>
      <c r="K81" s="66">
        <v>9</v>
      </c>
      <c r="L81" s="62">
        <v>31</v>
      </c>
      <c r="M81" s="61" t="s">
        <v>113</v>
      </c>
      <c r="N81" s="60">
        <v>17</v>
      </c>
      <c r="O81" s="60">
        <v>27</v>
      </c>
      <c r="P81" s="61">
        <v>21</v>
      </c>
      <c r="Q81" s="62">
        <v>65</v>
      </c>
      <c r="R81" s="61" t="s">
        <v>113</v>
      </c>
      <c r="S81" s="54">
        <v>80</v>
      </c>
      <c r="T81" s="63">
        <v>176</v>
      </c>
      <c r="U81" s="64"/>
    </row>
    <row r="82" spans="1:21" x14ac:dyDescent="0.2">
      <c r="A82" s="65">
        <v>34</v>
      </c>
      <c r="B82" s="54" t="s">
        <v>182</v>
      </c>
      <c r="C82" s="54" t="s">
        <v>183</v>
      </c>
      <c r="D82" s="54" t="s">
        <v>112</v>
      </c>
      <c r="E82" s="54" t="s">
        <v>16</v>
      </c>
      <c r="F82" s="55"/>
      <c r="G82" s="54">
        <v>5</v>
      </c>
      <c r="H82" s="56">
        <v>93</v>
      </c>
      <c r="I82" s="66">
        <v>1</v>
      </c>
      <c r="J82" s="66">
        <v>17</v>
      </c>
      <c r="K82" s="66">
        <v>12</v>
      </c>
      <c r="L82" s="62">
        <v>30</v>
      </c>
      <c r="M82" s="61" t="s">
        <v>112</v>
      </c>
      <c r="N82" s="60">
        <v>14</v>
      </c>
      <c r="O82" s="60">
        <v>24</v>
      </c>
      <c r="P82" s="61">
        <v>28</v>
      </c>
      <c r="Q82" s="62">
        <v>66</v>
      </c>
      <c r="R82" s="61" t="s">
        <v>112</v>
      </c>
      <c r="S82" s="54">
        <v>65</v>
      </c>
      <c r="T82" s="63">
        <v>161</v>
      </c>
      <c r="U82" s="64"/>
    </row>
    <row r="83" spans="1:21" x14ac:dyDescent="0.2">
      <c r="A83" s="53">
        <v>35</v>
      </c>
      <c r="B83" s="54" t="s">
        <v>184</v>
      </c>
      <c r="C83" s="54" t="s">
        <v>185</v>
      </c>
      <c r="D83" s="54" t="s">
        <v>112</v>
      </c>
      <c r="E83" s="54" t="s">
        <v>16</v>
      </c>
      <c r="F83" s="55"/>
      <c r="G83" s="54">
        <v>5</v>
      </c>
      <c r="H83" s="56">
        <v>87</v>
      </c>
      <c r="I83" s="66">
        <v>2</v>
      </c>
      <c r="J83" s="66">
        <v>15</v>
      </c>
      <c r="K83" s="66">
        <v>14</v>
      </c>
      <c r="L83" s="62">
        <v>31</v>
      </c>
      <c r="M83" s="61" t="s">
        <v>112</v>
      </c>
      <c r="N83" s="60">
        <v>17</v>
      </c>
      <c r="O83" s="60">
        <v>27</v>
      </c>
      <c r="P83" s="61">
        <v>30</v>
      </c>
      <c r="Q83" s="62">
        <v>74</v>
      </c>
      <c r="R83" s="61" t="s">
        <v>112</v>
      </c>
      <c r="S83" s="54">
        <v>70</v>
      </c>
      <c r="T83" s="63">
        <v>175</v>
      </c>
      <c r="U83" s="64"/>
    </row>
    <row r="84" spans="1:21" x14ac:dyDescent="0.2">
      <c r="A84" s="65">
        <v>36</v>
      </c>
      <c r="B84" s="54" t="s">
        <v>186</v>
      </c>
      <c r="C84" s="54" t="s">
        <v>187</v>
      </c>
      <c r="D84" s="54" t="s">
        <v>112</v>
      </c>
      <c r="E84" s="54" t="s">
        <v>16</v>
      </c>
      <c r="F84" s="55"/>
      <c r="G84" s="54">
        <v>5</v>
      </c>
      <c r="H84" s="56">
        <v>87</v>
      </c>
      <c r="I84" s="66">
        <v>1</v>
      </c>
      <c r="J84" s="66">
        <v>20</v>
      </c>
      <c r="K84" s="66">
        <v>9</v>
      </c>
      <c r="L84" s="62">
        <v>30</v>
      </c>
      <c r="M84" s="61" t="s">
        <v>112</v>
      </c>
      <c r="N84" s="60">
        <v>18</v>
      </c>
      <c r="O84" s="60">
        <v>30</v>
      </c>
      <c r="P84" s="61">
        <v>29</v>
      </c>
      <c r="Q84" s="62">
        <v>77</v>
      </c>
      <c r="R84" s="61" t="s">
        <v>112</v>
      </c>
      <c r="S84" s="54">
        <v>65</v>
      </c>
      <c r="T84" s="63">
        <v>172</v>
      </c>
      <c r="U84" s="64"/>
    </row>
    <row r="85" spans="1:21" x14ac:dyDescent="0.2">
      <c r="A85" s="53">
        <v>37</v>
      </c>
      <c r="B85" s="54" t="s">
        <v>188</v>
      </c>
      <c r="C85" s="54" t="s">
        <v>189</v>
      </c>
      <c r="D85" s="54" t="s">
        <v>112</v>
      </c>
      <c r="E85" s="54" t="s">
        <v>16</v>
      </c>
      <c r="F85" s="55"/>
      <c r="G85" s="54">
        <v>5</v>
      </c>
      <c r="H85" s="56">
        <v>87</v>
      </c>
      <c r="I85" s="66">
        <v>3</v>
      </c>
      <c r="J85" s="66">
        <v>19</v>
      </c>
      <c r="K85" s="66">
        <v>7</v>
      </c>
      <c r="L85" s="62">
        <v>29</v>
      </c>
      <c r="M85" s="61" t="s">
        <v>112</v>
      </c>
      <c r="N85" s="60">
        <v>20</v>
      </c>
      <c r="O85" s="60">
        <v>30</v>
      </c>
      <c r="P85" s="61">
        <v>23</v>
      </c>
      <c r="Q85" s="62">
        <v>73</v>
      </c>
      <c r="R85" s="61" t="s">
        <v>112</v>
      </c>
      <c r="S85" s="54">
        <v>65</v>
      </c>
      <c r="T85" s="63">
        <v>167</v>
      </c>
      <c r="U85" s="64"/>
    </row>
    <row r="86" spans="1:21" x14ac:dyDescent="0.2">
      <c r="A86" s="65">
        <v>38</v>
      </c>
      <c r="B86" s="54" t="s">
        <v>190</v>
      </c>
      <c r="C86" s="54" t="s">
        <v>191</v>
      </c>
      <c r="D86" s="54" t="s">
        <v>112</v>
      </c>
      <c r="E86" s="54" t="s">
        <v>16</v>
      </c>
      <c r="F86" s="55"/>
      <c r="G86" s="54">
        <v>5</v>
      </c>
      <c r="H86" s="56">
        <v>87</v>
      </c>
      <c r="I86" s="66">
        <v>3</v>
      </c>
      <c r="J86" s="66">
        <v>15</v>
      </c>
      <c r="K86" s="66">
        <v>13</v>
      </c>
      <c r="L86" s="62">
        <v>31</v>
      </c>
      <c r="M86" s="61" t="s">
        <v>112</v>
      </c>
      <c r="N86" s="60">
        <v>14</v>
      </c>
      <c r="O86" s="60">
        <v>23</v>
      </c>
      <c r="P86" s="61">
        <v>24</v>
      </c>
      <c r="Q86" s="62">
        <v>61</v>
      </c>
      <c r="R86" s="61" t="s">
        <v>112</v>
      </c>
      <c r="S86" s="54">
        <v>-1</v>
      </c>
      <c r="T86" s="63">
        <v>92</v>
      </c>
      <c r="U86" s="64"/>
    </row>
    <row r="87" spans="1:21" x14ac:dyDescent="0.2">
      <c r="A87" s="53">
        <v>39</v>
      </c>
      <c r="B87" s="54" t="s">
        <v>192</v>
      </c>
      <c r="C87" s="54" t="s">
        <v>193</v>
      </c>
      <c r="D87" s="54" t="s">
        <v>112</v>
      </c>
      <c r="E87" s="54" t="s">
        <v>16</v>
      </c>
      <c r="F87" s="55"/>
      <c r="G87" s="54">
        <v>5</v>
      </c>
      <c r="H87" s="56">
        <v>75</v>
      </c>
      <c r="I87" s="66">
        <v>2</v>
      </c>
      <c r="J87" s="66">
        <v>13</v>
      </c>
      <c r="K87" s="66">
        <v>11</v>
      </c>
      <c r="L87" s="62">
        <v>26</v>
      </c>
      <c r="M87" s="61" t="s">
        <v>112</v>
      </c>
      <c r="N87" s="60">
        <v>14</v>
      </c>
      <c r="O87" s="60">
        <v>20</v>
      </c>
      <c r="P87" s="61">
        <v>21</v>
      </c>
      <c r="Q87" s="62">
        <v>55</v>
      </c>
      <c r="R87" s="61" t="s">
        <v>112</v>
      </c>
      <c r="S87" s="54">
        <v>70</v>
      </c>
      <c r="T87" s="63">
        <v>151</v>
      </c>
      <c r="U87" s="64"/>
    </row>
    <row r="88" spans="1:21" x14ac:dyDescent="0.2">
      <c r="A88" s="65">
        <v>40</v>
      </c>
      <c r="B88" s="54" t="s">
        <v>194</v>
      </c>
      <c r="C88" s="54" t="s">
        <v>195</v>
      </c>
      <c r="D88" s="54" t="s">
        <v>112</v>
      </c>
      <c r="E88" s="54" t="s">
        <v>16</v>
      </c>
      <c r="F88" s="55"/>
      <c r="G88" s="54">
        <v>5</v>
      </c>
      <c r="H88" s="56">
        <v>62</v>
      </c>
      <c r="I88" s="66">
        <v>1</v>
      </c>
      <c r="J88" s="66">
        <v>18</v>
      </c>
      <c r="K88" s="66">
        <v>6</v>
      </c>
      <c r="L88" s="62">
        <v>25</v>
      </c>
      <c r="M88" s="61" t="s">
        <v>113</v>
      </c>
      <c r="N88" s="60">
        <v>13</v>
      </c>
      <c r="O88" s="60">
        <v>22</v>
      </c>
      <c r="P88" s="61">
        <v>17</v>
      </c>
      <c r="Q88" s="62">
        <v>52</v>
      </c>
      <c r="R88" s="61" t="s">
        <v>112</v>
      </c>
      <c r="S88" s="54">
        <v>-1</v>
      </c>
      <c r="T88" s="63">
        <v>77</v>
      </c>
      <c r="U88" s="64"/>
    </row>
    <row r="89" spans="1:21" x14ac:dyDescent="0.2">
      <c r="A89" s="53">
        <v>41</v>
      </c>
      <c r="B89" s="54" t="s">
        <v>196</v>
      </c>
      <c r="C89" s="54" t="s">
        <v>197</v>
      </c>
      <c r="D89" s="54" t="s">
        <v>112</v>
      </c>
      <c r="E89" s="54" t="s">
        <v>16</v>
      </c>
      <c r="F89" s="55"/>
      <c r="G89" s="54">
        <v>5</v>
      </c>
      <c r="H89" s="56">
        <v>70</v>
      </c>
      <c r="I89" s="66">
        <v>3</v>
      </c>
      <c r="J89" s="66">
        <v>6</v>
      </c>
      <c r="K89" s="66">
        <v>5</v>
      </c>
      <c r="L89" s="62">
        <v>14</v>
      </c>
      <c r="M89" s="61" t="s">
        <v>113</v>
      </c>
      <c r="N89" s="60">
        <v>11</v>
      </c>
      <c r="O89" s="60">
        <v>7</v>
      </c>
      <c r="P89" s="61">
        <v>13</v>
      </c>
      <c r="Q89" s="62">
        <v>31</v>
      </c>
      <c r="R89" s="61" t="s">
        <v>112</v>
      </c>
      <c r="S89" s="54">
        <v>60</v>
      </c>
      <c r="T89" s="63">
        <v>105</v>
      </c>
      <c r="U89" s="64"/>
    </row>
    <row r="90" spans="1:21" x14ac:dyDescent="0.2">
      <c r="A90" s="65">
        <v>42</v>
      </c>
      <c r="B90" s="54" t="s">
        <v>198</v>
      </c>
      <c r="C90" s="54" t="s">
        <v>199</v>
      </c>
      <c r="D90" s="54" t="s">
        <v>112</v>
      </c>
      <c r="E90" s="54" t="s">
        <v>16</v>
      </c>
      <c r="F90" s="55"/>
      <c r="G90" s="54">
        <v>5</v>
      </c>
      <c r="H90" s="56">
        <v>65</v>
      </c>
      <c r="I90" s="66">
        <v>0</v>
      </c>
      <c r="J90" s="66">
        <v>3</v>
      </c>
      <c r="K90" s="66">
        <v>8</v>
      </c>
      <c r="L90" s="62">
        <v>11</v>
      </c>
      <c r="M90" s="61" t="s">
        <v>113</v>
      </c>
      <c r="N90" s="60">
        <v>8</v>
      </c>
      <c r="O90" s="60">
        <v>16</v>
      </c>
      <c r="P90" s="61">
        <v>17</v>
      </c>
      <c r="Q90" s="62">
        <v>41</v>
      </c>
      <c r="R90" s="61" t="s">
        <v>112</v>
      </c>
      <c r="S90" s="54">
        <v>-1</v>
      </c>
      <c r="T90" s="63">
        <v>52</v>
      </c>
      <c r="U90" s="64"/>
    </row>
    <row r="91" spans="1:21" x14ac:dyDescent="0.2">
      <c r="A91" s="53">
        <v>43</v>
      </c>
      <c r="B91" s="54" t="s">
        <v>200</v>
      </c>
      <c r="C91" s="54" t="s">
        <v>201</v>
      </c>
      <c r="D91" s="54" t="s">
        <v>112</v>
      </c>
      <c r="E91" s="54" t="s">
        <v>16</v>
      </c>
      <c r="F91" s="55"/>
      <c r="G91" s="54">
        <v>5</v>
      </c>
      <c r="H91" s="56">
        <v>65</v>
      </c>
      <c r="I91" s="66">
        <v>2</v>
      </c>
      <c r="J91" s="66">
        <v>11</v>
      </c>
      <c r="K91" s="66">
        <v>3</v>
      </c>
      <c r="L91" s="62">
        <v>16</v>
      </c>
      <c r="M91" s="61" t="s">
        <v>113</v>
      </c>
      <c r="N91" s="60">
        <v>13</v>
      </c>
      <c r="O91" s="60">
        <v>21</v>
      </c>
      <c r="P91" s="61">
        <v>21</v>
      </c>
      <c r="Q91" s="62">
        <v>55</v>
      </c>
      <c r="R91" s="61" t="s">
        <v>112</v>
      </c>
      <c r="S91" s="54">
        <v>50</v>
      </c>
      <c r="T91" s="63">
        <v>121</v>
      </c>
      <c r="U91" s="64"/>
    </row>
    <row r="92" spans="1:21" x14ac:dyDescent="0.2">
      <c r="A92" s="65">
        <v>44</v>
      </c>
      <c r="B92" s="54" t="s">
        <v>202</v>
      </c>
      <c r="C92" s="54" t="s">
        <v>203</v>
      </c>
      <c r="D92" s="54" t="s">
        <v>112</v>
      </c>
      <c r="E92" s="54" t="s">
        <v>16</v>
      </c>
      <c r="F92" s="55"/>
      <c r="G92" s="54">
        <v>5</v>
      </c>
      <c r="H92" s="56">
        <v>75</v>
      </c>
      <c r="I92" s="66">
        <v>4</v>
      </c>
      <c r="J92" s="66">
        <v>12</v>
      </c>
      <c r="K92" s="66">
        <v>8</v>
      </c>
      <c r="L92" s="62">
        <v>24</v>
      </c>
      <c r="M92" s="61" t="s">
        <v>113</v>
      </c>
      <c r="N92" s="60">
        <v>17</v>
      </c>
      <c r="O92" s="60">
        <v>26</v>
      </c>
      <c r="P92" s="61">
        <v>25</v>
      </c>
      <c r="Q92" s="62">
        <v>68</v>
      </c>
      <c r="R92" s="61" t="s">
        <v>112</v>
      </c>
      <c r="S92" s="54">
        <v>60</v>
      </c>
      <c r="T92" s="63">
        <v>152</v>
      </c>
      <c r="U92" s="64"/>
    </row>
    <row r="93" spans="1:21" x14ac:dyDescent="0.2">
      <c r="A93" s="53">
        <v>45</v>
      </c>
      <c r="B93" s="54" t="s">
        <v>204</v>
      </c>
      <c r="C93" s="54" t="s">
        <v>205</v>
      </c>
      <c r="D93" s="54" t="s">
        <v>112</v>
      </c>
      <c r="E93" s="54" t="s">
        <v>16</v>
      </c>
      <c r="F93" s="55"/>
      <c r="G93" s="54">
        <v>5</v>
      </c>
      <c r="H93" s="56">
        <v>87</v>
      </c>
      <c r="I93" s="66">
        <v>4</v>
      </c>
      <c r="J93" s="66">
        <v>13</v>
      </c>
      <c r="K93" s="66">
        <v>15</v>
      </c>
      <c r="L93" s="62">
        <v>32</v>
      </c>
      <c r="M93" s="61" t="s">
        <v>112</v>
      </c>
      <c r="N93" s="60">
        <v>21</v>
      </c>
      <c r="O93" s="60">
        <v>29</v>
      </c>
      <c r="P93" s="61">
        <v>21</v>
      </c>
      <c r="Q93" s="62">
        <v>71</v>
      </c>
      <c r="R93" s="61" t="s">
        <v>112</v>
      </c>
      <c r="S93" s="54">
        <v>72</v>
      </c>
      <c r="T93" s="63">
        <v>175</v>
      </c>
      <c r="U93" s="64"/>
    </row>
    <row r="94" spans="1:21" x14ac:dyDescent="0.2">
      <c r="A94" s="65">
        <v>46</v>
      </c>
      <c r="B94" s="54" t="s">
        <v>206</v>
      </c>
      <c r="C94" s="54" t="s">
        <v>207</v>
      </c>
      <c r="D94" s="54" t="s">
        <v>112</v>
      </c>
      <c r="E94" s="54" t="s">
        <v>16</v>
      </c>
      <c r="F94" s="55"/>
      <c r="G94" s="54">
        <v>5</v>
      </c>
      <c r="H94" s="56">
        <v>75</v>
      </c>
      <c r="I94" s="66">
        <v>1</v>
      </c>
      <c r="J94" s="66">
        <v>15</v>
      </c>
      <c r="K94" s="66">
        <v>10</v>
      </c>
      <c r="L94" s="62">
        <v>26</v>
      </c>
      <c r="M94" s="61" t="s">
        <v>113</v>
      </c>
      <c r="N94" s="60">
        <v>13</v>
      </c>
      <c r="O94" s="60">
        <v>26</v>
      </c>
      <c r="P94" s="61">
        <v>18</v>
      </c>
      <c r="Q94" s="62">
        <v>57</v>
      </c>
      <c r="R94" s="61" t="s">
        <v>112</v>
      </c>
      <c r="S94" s="54">
        <v>68</v>
      </c>
      <c r="T94" s="63">
        <v>151</v>
      </c>
      <c r="U94" s="64"/>
    </row>
    <row r="95" spans="1:21" x14ac:dyDescent="0.2">
      <c r="A95" s="53">
        <v>47</v>
      </c>
      <c r="B95" s="54" t="s">
        <v>208</v>
      </c>
      <c r="C95" s="54" t="s">
        <v>209</v>
      </c>
      <c r="D95" s="54" t="s">
        <v>112</v>
      </c>
      <c r="E95" s="54" t="s">
        <v>16</v>
      </c>
      <c r="F95" s="55"/>
      <c r="G95" s="54">
        <v>5</v>
      </c>
      <c r="H95" s="56">
        <v>83</v>
      </c>
      <c r="I95" s="66">
        <v>1</v>
      </c>
      <c r="J95" s="66">
        <v>15</v>
      </c>
      <c r="K95" s="66">
        <v>16</v>
      </c>
      <c r="L95" s="62">
        <v>32</v>
      </c>
      <c r="M95" s="61" t="s">
        <v>112</v>
      </c>
      <c r="N95" s="60">
        <v>18</v>
      </c>
      <c r="O95" s="60">
        <v>26</v>
      </c>
      <c r="P95" s="61">
        <v>18</v>
      </c>
      <c r="Q95" s="62">
        <v>62</v>
      </c>
      <c r="R95" s="61" t="s">
        <v>112</v>
      </c>
      <c r="S95" s="54">
        <v>70</v>
      </c>
      <c r="T95" s="63">
        <v>164</v>
      </c>
      <c r="U95" s="64"/>
    </row>
    <row r="96" spans="1:21" x14ac:dyDescent="0.2">
      <c r="A96" s="65">
        <v>48</v>
      </c>
      <c r="B96" s="54" t="s">
        <v>210</v>
      </c>
      <c r="C96" s="54" t="s">
        <v>211</v>
      </c>
      <c r="D96" s="54" t="s">
        <v>112</v>
      </c>
      <c r="E96" s="54" t="s">
        <v>16</v>
      </c>
      <c r="F96" s="55"/>
      <c r="G96" s="54">
        <v>5</v>
      </c>
      <c r="H96" s="56">
        <v>83</v>
      </c>
      <c r="I96" s="66">
        <v>1</v>
      </c>
      <c r="J96" s="66">
        <v>19</v>
      </c>
      <c r="K96" s="66">
        <v>7</v>
      </c>
      <c r="L96" s="62">
        <v>27</v>
      </c>
      <c r="M96" s="61" t="s">
        <v>112</v>
      </c>
      <c r="N96" s="60">
        <v>17</v>
      </c>
      <c r="O96" s="60">
        <v>26</v>
      </c>
      <c r="P96" s="61">
        <v>18</v>
      </c>
      <c r="Q96" s="62">
        <v>61</v>
      </c>
      <c r="R96" s="61" t="s">
        <v>112</v>
      </c>
      <c r="S96" s="54">
        <v>70</v>
      </c>
      <c r="T96" s="63">
        <v>158</v>
      </c>
      <c r="U96" s="64"/>
    </row>
    <row r="97" spans="1:21" x14ac:dyDescent="0.2">
      <c r="A97" s="53">
        <v>49</v>
      </c>
      <c r="B97" s="54" t="s">
        <v>212</v>
      </c>
      <c r="C97" s="54" t="s">
        <v>213</v>
      </c>
      <c r="D97" s="54" t="s">
        <v>112</v>
      </c>
      <c r="E97" s="54" t="s">
        <v>16</v>
      </c>
      <c r="F97" s="55"/>
      <c r="G97" s="54">
        <v>5</v>
      </c>
      <c r="H97" s="56">
        <v>70</v>
      </c>
      <c r="I97" s="66">
        <v>-1</v>
      </c>
      <c r="J97" s="66">
        <v>-1</v>
      </c>
      <c r="K97" s="66">
        <v>-1</v>
      </c>
      <c r="L97" s="62">
        <v>-1</v>
      </c>
      <c r="M97" s="61" t="s">
        <v>112</v>
      </c>
      <c r="N97" s="60">
        <v>-1</v>
      </c>
      <c r="O97" s="60">
        <v>-1</v>
      </c>
      <c r="P97" s="61">
        <v>-1</v>
      </c>
      <c r="Q97" s="62">
        <v>-1</v>
      </c>
      <c r="R97" s="61" t="s">
        <v>112</v>
      </c>
      <c r="S97" s="54">
        <v>-1</v>
      </c>
      <c r="T97" s="63">
        <v>0</v>
      </c>
      <c r="U97" s="64"/>
    </row>
    <row r="98" spans="1:21" x14ac:dyDescent="0.2">
      <c r="A98" s="65">
        <v>50</v>
      </c>
      <c r="B98" s="54" t="s">
        <v>214</v>
      </c>
      <c r="C98" s="54" t="s">
        <v>215</v>
      </c>
      <c r="D98" s="54" t="s">
        <v>112</v>
      </c>
      <c r="E98" s="54" t="s">
        <v>16</v>
      </c>
      <c r="F98" s="55"/>
      <c r="G98" s="54">
        <v>5</v>
      </c>
      <c r="H98" s="56">
        <v>67</v>
      </c>
      <c r="I98" s="66">
        <v>1</v>
      </c>
      <c r="J98" s="66">
        <v>13</v>
      </c>
      <c r="K98" s="66">
        <v>10</v>
      </c>
      <c r="L98" s="62">
        <v>24</v>
      </c>
      <c r="M98" s="61" t="s">
        <v>112</v>
      </c>
      <c r="N98" s="60">
        <v>13</v>
      </c>
      <c r="O98" s="60">
        <v>14</v>
      </c>
      <c r="P98" s="61">
        <v>14</v>
      </c>
      <c r="Q98" s="62">
        <v>41</v>
      </c>
      <c r="R98" s="61" t="s">
        <v>112</v>
      </c>
      <c r="S98" s="54">
        <v>50</v>
      </c>
      <c r="T98" s="63">
        <v>115</v>
      </c>
      <c r="U98" s="64"/>
    </row>
    <row r="99" spans="1:21" x14ac:dyDescent="0.2">
      <c r="A99" s="53">
        <v>51</v>
      </c>
      <c r="B99" s="54"/>
      <c r="C99" s="54"/>
      <c r="D99" s="54"/>
      <c r="E99" s="54"/>
      <c r="F99" s="55"/>
      <c r="G99" s="54"/>
      <c r="H99" s="56"/>
      <c r="I99" s="66"/>
      <c r="J99" s="66"/>
      <c r="K99" s="66"/>
      <c r="L99" s="62" t="str">
        <f t="shared" ref="L99:L113" si="0">IF(AND(ISBLANK(I99),ISBLANK(J99),ISBLANK(K99)),"",IF(OR(I99&lt;0,J99&lt;0,K99&lt;0),-1,SUM(I99:K99)))</f>
        <v/>
      </c>
      <c r="M99" s="61"/>
      <c r="N99" s="60"/>
      <c r="O99" s="60"/>
      <c r="P99" s="61"/>
      <c r="Q99" s="62" t="str">
        <f t="shared" ref="Q99:Q112" si="1">IF(AND(ISBLANK(N99),ISBLANK(P99)),"",IF(OR(N99&lt;0,P99&lt;0),-1,SUM(N99:P99)))</f>
        <v/>
      </c>
      <c r="R99" s="61"/>
      <c r="S99" s="54"/>
      <c r="T99" s="63" t="str">
        <f t="shared" ref="T99:T112" si="2">IF(OR(ISBLANK(L99),ISBLANK(Q99),ISBLANK(S99)),"",SUM(IF(L99&gt;0,L99,0)+IF(Q99&gt;0,Q99,0)+IF(S99&gt;0,S99,0)))</f>
        <v/>
      </c>
      <c r="U99" s="64"/>
    </row>
    <row r="100" spans="1:21" x14ac:dyDescent="0.2">
      <c r="A100" s="65">
        <v>52</v>
      </c>
      <c r="B100" s="54"/>
      <c r="C100" s="54"/>
      <c r="D100" s="54"/>
      <c r="E100" s="54"/>
      <c r="F100" s="55"/>
      <c r="G100" s="54"/>
      <c r="H100" s="56"/>
      <c r="I100" s="66"/>
      <c r="J100" s="66"/>
      <c r="K100" s="66"/>
      <c r="L100" s="62" t="str">
        <f t="shared" si="0"/>
        <v/>
      </c>
      <c r="M100" s="61"/>
      <c r="N100" s="60"/>
      <c r="O100" s="60"/>
      <c r="P100" s="61"/>
      <c r="Q100" s="62" t="str">
        <f t="shared" si="1"/>
        <v/>
      </c>
      <c r="R100" s="61"/>
      <c r="S100" s="54"/>
      <c r="T100" s="63" t="str">
        <f t="shared" si="2"/>
        <v/>
      </c>
      <c r="U100" s="64"/>
    </row>
    <row r="101" spans="1:21" x14ac:dyDescent="0.2">
      <c r="A101" s="53">
        <v>53</v>
      </c>
      <c r="B101" s="54"/>
      <c r="C101" s="54"/>
      <c r="D101" s="54"/>
      <c r="E101" s="54"/>
      <c r="F101" s="55"/>
      <c r="G101" s="54"/>
      <c r="H101" s="56"/>
      <c r="I101" s="66"/>
      <c r="J101" s="66"/>
      <c r="K101" s="66"/>
      <c r="L101" s="62" t="str">
        <f t="shared" si="0"/>
        <v/>
      </c>
      <c r="M101" s="61"/>
      <c r="N101" s="60"/>
      <c r="O101" s="60"/>
      <c r="P101" s="61"/>
      <c r="Q101" s="62" t="str">
        <f t="shared" si="1"/>
        <v/>
      </c>
      <c r="R101" s="61"/>
      <c r="S101" s="54"/>
      <c r="T101" s="63" t="str">
        <f t="shared" si="2"/>
        <v/>
      </c>
      <c r="U101" s="64"/>
    </row>
    <row r="102" spans="1:21" x14ac:dyDescent="0.2">
      <c r="A102" s="65">
        <v>54</v>
      </c>
      <c r="B102" s="54"/>
      <c r="C102" s="54"/>
      <c r="D102" s="54"/>
      <c r="E102" s="54"/>
      <c r="F102" s="55"/>
      <c r="G102" s="54"/>
      <c r="H102" s="56"/>
      <c r="I102" s="66"/>
      <c r="J102" s="66"/>
      <c r="K102" s="66"/>
      <c r="L102" s="62" t="str">
        <f t="shared" si="0"/>
        <v/>
      </c>
      <c r="M102" s="61"/>
      <c r="N102" s="60"/>
      <c r="O102" s="60"/>
      <c r="P102" s="61"/>
      <c r="Q102" s="62" t="str">
        <f t="shared" si="1"/>
        <v/>
      </c>
      <c r="R102" s="61"/>
      <c r="S102" s="54"/>
      <c r="T102" s="63" t="str">
        <f t="shared" si="2"/>
        <v/>
      </c>
      <c r="U102" s="64"/>
    </row>
    <row r="103" spans="1:21" x14ac:dyDescent="0.2">
      <c r="A103" s="53">
        <v>55</v>
      </c>
      <c r="B103" s="54"/>
      <c r="C103" s="54"/>
      <c r="D103" s="54"/>
      <c r="E103" s="54"/>
      <c r="F103" s="55"/>
      <c r="G103" s="54"/>
      <c r="H103" s="56"/>
      <c r="I103" s="66"/>
      <c r="J103" s="66"/>
      <c r="K103" s="66"/>
      <c r="L103" s="62" t="str">
        <f t="shared" si="0"/>
        <v/>
      </c>
      <c r="M103" s="61"/>
      <c r="N103" s="60"/>
      <c r="O103" s="60"/>
      <c r="P103" s="61"/>
      <c r="Q103" s="62" t="str">
        <f t="shared" si="1"/>
        <v/>
      </c>
      <c r="R103" s="61"/>
      <c r="S103" s="54"/>
      <c r="T103" s="63" t="str">
        <f t="shared" si="2"/>
        <v/>
      </c>
      <c r="U103" s="64"/>
    </row>
    <row r="104" spans="1:21" x14ac:dyDescent="0.2">
      <c r="A104" s="65">
        <v>56</v>
      </c>
      <c r="B104" s="54"/>
      <c r="C104" s="54"/>
      <c r="D104" s="54"/>
      <c r="E104" s="54"/>
      <c r="F104" s="55"/>
      <c r="G104" s="54"/>
      <c r="H104" s="56"/>
      <c r="I104" s="66"/>
      <c r="J104" s="66"/>
      <c r="K104" s="66"/>
      <c r="L104" s="62" t="str">
        <f t="shared" si="0"/>
        <v/>
      </c>
      <c r="M104" s="61"/>
      <c r="N104" s="60"/>
      <c r="O104" s="60"/>
      <c r="P104" s="61"/>
      <c r="Q104" s="62" t="str">
        <f t="shared" si="1"/>
        <v/>
      </c>
      <c r="R104" s="61"/>
      <c r="S104" s="54"/>
      <c r="T104" s="63" t="str">
        <f t="shared" si="2"/>
        <v/>
      </c>
      <c r="U104" s="64"/>
    </row>
    <row r="105" spans="1:21" x14ac:dyDescent="0.2">
      <c r="A105" s="53">
        <v>57</v>
      </c>
      <c r="B105" s="54"/>
      <c r="C105" s="54"/>
      <c r="D105" s="54"/>
      <c r="E105" s="54"/>
      <c r="F105" s="55"/>
      <c r="G105" s="54"/>
      <c r="H105" s="56"/>
      <c r="I105" s="66"/>
      <c r="J105" s="66"/>
      <c r="K105" s="66"/>
      <c r="L105" s="62" t="str">
        <f t="shared" si="0"/>
        <v/>
      </c>
      <c r="M105" s="61"/>
      <c r="N105" s="60"/>
      <c r="O105" s="60"/>
      <c r="P105" s="61"/>
      <c r="Q105" s="62" t="str">
        <f t="shared" si="1"/>
        <v/>
      </c>
      <c r="R105" s="61"/>
      <c r="S105" s="54"/>
      <c r="T105" s="63" t="str">
        <f t="shared" si="2"/>
        <v/>
      </c>
      <c r="U105" s="64"/>
    </row>
    <row r="106" spans="1:21" x14ac:dyDescent="0.2">
      <c r="A106" s="65">
        <v>58</v>
      </c>
      <c r="B106" s="54"/>
      <c r="C106" s="54"/>
      <c r="D106" s="54"/>
      <c r="E106" s="54"/>
      <c r="F106" s="55"/>
      <c r="G106" s="54"/>
      <c r="H106" s="56"/>
      <c r="I106" s="66"/>
      <c r="J106" s="66"/>
      <c r="K106" s="66"/>
      <c r="L106" s="62" t="str">
        <f t="shared" si="0"/>
        <v/>
      </c>
      <c r="M106" s="61"/>
      <c r="N106" s="60"/>
      <c r="O106" s="60"/>
      <c r="P106" s="61"/>
      <c r="Q106" s="62" t="str">
        <f t="shared" si="1"/>
        <v/>
      </c>
      <c r="R106" s="61"/>
      <c r="S106" s="54"/>
      <c r="T106" s="63" t="str">
        <f t="shared" si="2"/>
        <v/>
      </c>
      <c r="U106" s="64"/>
    </row>
    <row r="107" spans="1:21" x14ac:dyDescent="0.2">
      <c r="A107" s="53">
        <v>59</v>
      </c>
      <c r="B107" s="54"/>
      <c r="C107" s="54"/>
      <c r="D107" s="54"/>
      <c r="E107" s="54"/>
      <c r="F107" s="55"/>
      <c r="G107" s="54"/>
      <c r="H107" s="56"/>
      <c r="I107" s="66"/>
      <c r="J107" s="66"/>
      <c r="K107" s="66"/>
      <c r="L107" s="62" t="str">
        <f t="shared" si="0"/>
        <v/>
      </c>
      <c r="M107" s="61"/>
      <c r="N107" s="60"/>
      <c r="O107" s="60"/>
      <c r="P107" s="61"/>
      <c r="Q107" s="62" t="str">
        <f t="shared" si="1"/>
        <v/>
      </c>
      <c r="R107" s="61"/>
      <c r="S107" s="54"/>
      <c r="T107" s="63" t="str">
        <f t="shared" si="2"/>
        <v/>
      </c>
      <c r="U107" s="64"/>
    </row>
    <row r="108" spans="1:21" x14ac:dyDescent="0.2">
      <c r="A108" s="65">
        <v>60</v>
      </c>
      <c r="B108" s="54"/>
      <c r="C108" s="54"/>
      <c r="D108" s="54"/>
      <c r="E108" s="54"/>
      <c r="F108" s="55"/>
      <c r="G108" s="54"/>
      <c r="H108" s="56"/>
      <c r="I108" s="66"/>
      <c r="J108" s="66"/>
      <c r="K108" s="66"/>
      <c r="L108" s="62" t="str">
        <f t="shared" si="0"/>
        <v/>
      </c>
      <c r="M108" s="61"/>
      <c r="N108" s="60"/>
      <c r="O108" s="60"/>
      <c r="P108" s="61"/>
      <c r="Q108" s="62" t="str">
        <f t="shared" si="1"/>
        <v/>
      </c>
      <c r="R108" s="61"/>
      <c r="S108" s="54"/>
      <c r="T108" s="63" t="str">
        <f t="shared" si="2"/>
        <v/>
      </c>
      <c r="U108" s="64"/>
    </row>
    <row r="109" spans="1:21" x14ac:dyDescent="0.2">
      <c r="A109" s="53">
        <v>61</v>
      </c>
      <c r="B109" s="54"/>
      <c r="C109" s="54"/>
      <c r="D109" s="54"/>
      <c r="E109" s="54"/>
      <c r="F109" s="55"/>
      <c r="G109" s="54"/>
      <c r="H109" s="56"/>
      <c r="I109" s="66"/>
      <c r="J109" s="66"/>
      <c r="K109" s="66"/>
      <c r="L109" s="62" t="str">
        <f t="shared" si="0"/>
        <v/>
      </c>
      <c r="M109" s="61"/>
      <c r="N109" s="60"/>
      <c r="O109" s="60"/>
      <c r="P109" s="61"/>
      <c r="Q109" s="62" t="str">
        <f t="shared" si="1"/>
        <v/>
      </c>
      <c r="R109" s="61"/>
      <c r="S109" s="54"/>
      <c r="T109" s="63" t="str">
        <f t="shared" si="2"/>
        <v/>
      </c>
      <c r="U109" s="64"/>
    </row>
    <row r="110" spans="1:21" x14ac:dyDescent="0.2">
      <c r="A110" s="65">
        <v>62</v>
      </c>
      <c r="B110" s="54"/>
      <c r="C110" s="54"/>
      <c r="D110" s="54"/>
      <c r="E110" s="54"/>
      <c r="F110" s="55"/>
      <c r="G110" s="54"/>
      <c r="H110" s="56"/>
      <c r="I110" s="66"/>
      <c r="J110" s="66"/>
      <c r="K110" s="66"/>
      <c r="L110" s="62" t="str">
        <f t="shared" si="0"/>
        <v/>
      </c>
      <c r="M110" s="61"/>
      <c r="N110" s="60"/>
      <c r="O110" s="60"/>
      <c r="P110" s="61"/>
      <c r="Q110" s="62" t="str">
        <f t="shared" si="1"/>
        <v/>
      </c>
      <c r="R110" s="61"/>
      <c r="S110" s="54"/>
      <c r="T110" s="63" t="str">
        <f t="shared" si="2"/>
        <v/>
      </c>
      <c r="U110" s="64"/>
    </row>
    <row r="111" spans="1:21" x14ac:dyDescent="0.2">
      <c r="A111" s="53">
        <v>63</v>
      </c>
      <c r="B111" s="54"/>
      <c r="C111" s="54"/>
      <c r="D111" s="54"/>
      <c r="E111" s="54"/>
      <c r="F111" s="55"/>
      <c r="G111" s="54"/>
      <c r="H111" s="56"/>
      <c r="I111" s="66"/>
      <c r="J111" s="66"/>
      <c r="K111" s="66"/>
      <c r="L111" s="62" t="str">
        <f t="shared" si="0"/>
        <v/>
      </c>
      <c r="M111" s="61"/>
      <c r="N111" s="60"/>
      <c r="O111" s="60"/>
      <c r="P111" s="61"/>
      <c r="Q111" s="62" t="str">
        <f t="shared" si="1"/>
        <v/>
      </c>
      <c r="R111" s="61"/>
      <c r="S111" s="54"/>
      <c r="T111" s="63" t="str">
        <f t="shared" si="2"/>
        <v/>
      </c>
      <c r="U111" s="64"/>
    </row>
    <row r="112" spans="1:21" x14ac:dyDescent="0.2">
      <c r="A112" s="65">
        <v>64</v>
      </c>
      <c r="B112" s="54"/>
      <c r="C112" s="54"/>
      <c r="D112" s="54"/>
      <c r="E112" s="54"/>
      <c r="F112" s="55"/>
      <c r="G112" s="54"/>
      <c r="H112" s="56"/>
      <c r="I112" s="66"/>
      <c r="J112" s="66"/>
      <c r="K112" s="66"/>
      <c r="L112" s="62" t="str">
        <f t="shared" si="0"/>
        <v/>
      </c>
      <c r="M112" s="61"/>
      <c r="N112" s="60"/>
      <c r="O112" s="60"/>
      <c r="P112" s="61"/>
      <c r="Q112" s="62" t="str">
        <f t="shared" si="1"/>
        <v/>
      </c>
      <c r="R112" s="61"/>
      <c r="S112" s="54"/>
      <c r="T112" s="63" t="str">
        <f t="shared" si="2"/>
        <v/>
      </c>
      <c r="U112" s="64"/>
    </row>
    <row r="113" spans="1:21" x14ac:dyDescent="0.2">
      <c r="A113" s="53">
        <v>65</v>
      </c>
      <c r="B113" s="54"/>
      <c r="C113" s="54"/>
      <c r="D113" s="54"/>
      <c r="E113" s="54"/>
      <c r="F113" s="55"/>
      <c r="G113" s="54"/>
      <c r="H113" s="56"/>
      <c r="I113" s="66"/>
      <c r="J113" s="66"/>
      <c r="K113" s="66"/>
      <c r="L113" s="62" t="str">
        <f t="shared" si="0"/>
        <v/>
      </c>
      <c r="M113" s="61"/>
      <c r="N113" s="60"/>
      <c r="O113" s="60"/>
      <c r="P113" s="61"/>
      <c r="Q113" s="62" t="str">
        <f t="shared" ref="Q113:Q168" si="3">IF(AND(ISBLANK(N113),ISBLANK(P113)),"",IF(OR(N113&lt;0,P113&lt;0),-1,SUM(N113:P113)))</f>
        <v/>
      </c>
      <c r="R113" s="61"/>
      <c r="S113" s="54"/>
      <c r="T113" s="63" t="str">
        <f t="shared" ref="T113:T168" si="4">IF(OR(ISBLANK(L113),ISBLANK(Q113),ISBLANK(S113)),"",SUM(IF(L113&gt;0,L113,0)+IF(Q113&gt;0,Q113,0)+IF(S113&gt;0,S113,0)))</f>
        <v/>
      </c>
      <c r="U113" s="64"/>
    </row>
    <row r="114" spans="1:21" x14ac:dyDescent="0.2">
      <c r="A114" s="65">
        <v>66</v>
      </c>
      <c r="B114" s="54"/>
      <c r="C114" s="54"/>
      <c r="D114" s="54"/>
      <c r="E114" s="54"/>
      <c r="F114" s="55"/>
      <c r="G114" s="54"/>
      <c r="H114" s="56"/>
      <c r="I114" s="66"/>
      <c r="J114" s="66"/>
      <c r="K114" s="66"/>
      <c r="L114" s="62" t="str">
        <f t="shared" ref="L114:L168" si="5">IF(AND(ISBLANK(I114),ISBLANK(J114),ISBLANK(K114)),"",IF(OR(I114&lt;0,J114&lt;0,K114&lt;0),-1,SUM(I114:K114)))</f>
        <v/>
      </c>
      <c r="M114" s="61"/>
      <c r="N114" s="60"/>
      <c r="O114" s="60"/>
      <c r="P114" s="61"/>
      <c r="Q114" s="62" t="str">
        <f t="shared" si="3"/>
        <v/>
      </c>
      <c r="R114" s="61"/>
      <c r="S114" s="54"/>
      <c r="T114" s="63" t="str">
        <f t="shared" si="4"/>
        <v/>
      </c>
      <c r="U114" s="64"/>
    </row>
    <row r="115" spans="1:21" x14ac:dyDescent="0.2">
      <c r="A115" s="53">
        <v>67</v>
      </c>
      <c r="B115" s="54"/>
      <c r="C115" s="54"/>
      <c r="D115" s="54"/>
      <c r="E115" s="54"/>
      <c r="F115" s="67"/>
      <c r="G115" s="54"/>
      <c r="H115" s="56"/>
      <c r="I115" s="66"/>
      <c r="J115" s="66"/>
      <c r="K115" s="66"/>
      <c r="L115" s="62" t="str">
        <f t="shared" si="5"/>
        <v/>
      </c>
      <c r="M115" s="61"/>
      <c r="N115" s="60"/>
      <c r="O115" s="60"/>
      <c r="P115" s="61"/>
      <c r="Q115" s="62" t="str">
        <f t="shared" si="3"/>
        <v/>
      </c>
      <c r="R115" s="61"/>
      <c r="S115" s="54"/>
      <c r="T115" s="63" t="str">
        <f t="shared" si="4"/>
        <v/>
      </c>
      <c r="U115" s="64"/>
    </row>
    <row r="116" spans="1:21" x14ac:dyDescent="0.2">
      <c r="A116" s="65">
        <v>68</v>
      </c>
      <c r="B116" s="54"/>
      <c r="C116" s="54"/>
      <c r="D116" s="54"/>
      <c r="E116" s="54"/>
      <c r="F116" s="67"/>
      <c r="G116" s="54"/>
      <c r="H116" s="56"/>
      <c r="I116" s="66"/>
      <c r="J116" s="66"/>
      <c r="K116" s="66"/>
      <c r="L116" s="62" t="str">
        <f t="shared" si="5"/>
        <v/>
      </c>
      <c r="M116" s="61"/>
      <c r="N116" s="60"/>
      <c r="O116" s="60"/>
      <c r="P116" s="61"/>
      <c r="Q116" s="62" t="str">
        <f t="shared" si="3"/>
        <v/>
      </c>
      <c r="R116" s="61"/>
      <c r="S116" s="54"/>
      <c r="T116" s="63" t="str">
        <f t="shared" si="4"/>
        <v/>
      </c>
      <c r="U116" s="64"/>
    </row>
    <row r="117" spans="1:21" x14ac:dyDescent="0.2">
      <c r="A117" s="53">
        <v>69</v>
      </c>
      <c r="B117" s="54"/>
      <c r="C117" s="54"/>
      <c r="D117" s="54"/>
      <c r="E117" s="54"/>
      <c r="F117" s="67"/>
      <c r="G117" s="54"/>
      <c r="H117" s="56"/>
      <c r="I117" s="66"/>
      <c r="J117" s="66"/>
      <c r="K117" s="66"/>
      <c r="L117" s="62" t="str">
        <f t="shared" si="5"/>
        <v/>
      </c>
      <c r="M117" s="61"/>
      <c r="N117" s="60"/>
      <c r="O117" s="60"/>
      <c r="P117" s="61"/>
      <c r="Q117" s="62" t="str">
        <f t="shared" si="3"/>
        <v/>
      </c>
      <c r="R117" s="61"/>
      <c r="S117" s="54"/>
      <c r="T117" s="63" t="str">
        <f t="shared" si="4"/>
        <v/>
      </c>
      <c r="U117" s="64"/>
    </row>
    <row r="118" spans="1:21" x14ac:dyDescent="0.2">
      <c r="A118" s="65">
        <v>70</v>
      </c>
      <c r="B118" s="54"/>
      <c r="C118" s="54"/>
      <c r="D118" s="54"/>
      <c r="E118" s="54"/>
      <c r="F118" s="67"/>
      <c r="G118" s="54"/>
      <c r="H118" s="56"/>
      <c r="I118" s="66"/>
      <c r="J118" s="66"/>
      <c r="K118" s="66"/>
      <c r="L118" s="62" t="str">
        <f t="shared" si="5"/>
        <v/>
      </c>
      <c r="M118" s="61"/>
      <c r="N118" s="60"/>
      <c r="O118" s="60"/>
      <c r="P118" s="61"/>
      <c r="Q118" s="62" t="str">
        <f t="shared" si="3"/>
        <v/>
      </c>
      <c r="R118" s="61"/>
      <c r="S118" s="54"/>
      <c r="T118" s="63" t="str">
        <f t="shared" si="4"/>
        <v/>
      </c>
      <c r="U118" s="64"/>
    </row>
    <row r="119" spans="1:21" x14ac:dyDescent="0.2">
      <c r="A119" s="53">
        <v>71</v>
      </c>
      <c r="B119" s="64"/>
      <c r="C119" s="68"/>
      <c r="D119" s="54"/>
      <c r="E119" s="54"/>
      <c r="F119" s="64"/>
      <c r="G119" s="54"/>
      <c r="H119" s="56"/>
      <c r="I119" s="66"/>
      <c r="J119" s="66"/>
      <c r="K119" s="66"/>
      <c r="L119" s="62" t="str">
        <f t="shared" si="5"/>
        <v/>
      </c>
      <c r="M119" s="61"/>
      <c r="N119" s="60"/>
      <c r="O119" s="60"/>
      <c r="P119" s="61"/>
      <c r="Q119" s="62" t="str">
        <f t="shared" si="3"/>
        <v/>
      </c>
      <c r="R119" s="61"/>
      <c r="S119" s="54"/>
      <c r="T119" s="63" t="str">
        <f t="shared" si="4"/>
        <v/>
      </c>
      <c r="U119" s="64"/>
    </row>
    <row r="120" spans="1:21" x14ac:dyDescent="0.2">
      <c r="A120" s="65">
        <v>72</v>
      </c>
      <c r="B120" s="64"/>
      <c r="C120" s="68"/>
      <c r="D120" s="54"/>
      <c r="E120" s="54"/>
      <c r="F120" s="64"/>
      <c r="G120" s="54"/>
      <c r="H120" s="56"/>
      <c r="I120" s="66"/>
      <c r="J120" s="66"/>
      <c r="K120" s="66"/>
      <c r="L120" s="62" t="str">
        <f t="shared" si="5"/>
        <v/>
      </c>
      <c r="M120" s="61"/>
      <c r="N120" s="60"/>
      <c r="O120" s="60"/>
      <c r="P120" s="61"/>
      <c r="Q120" s="62" t="str">
        <f t="shared" si="3"/>
        <v/>
      </c>
      <c r="R120" s="61"/>
      <c r="S120" s="54"/>
      <c r="T120" s="63" t="str">
        <f t="shared" si="4"/>
        <v/>
      </c>
      <c r="U120" s="64"/>
    </row>
    <row r="121" spans="1:21" x14ac:dyDescent="0.2">
      <c r="A121" s="53">
        <v>73</v>
      </c>
      <c r="B121" s="64"/>
      <c r="C121" s="68"/>
      <c r="D121" s="54"/>
      <c r="E121" s="54"/>
      <c r="F121" s="64"/>
      <c r="G121" s="54"/>
      <c r="H121" s="56"/>
      <c r="I121" s="66"/>
      <c r="J121" s="66"/>
      <c r="K121" s="66"/>
      <c r="L121" s="62" t="str">
        <f t="shared" si="5"/>
        <v/>
      </c>
      <c r="M121" s="61"/>
      <c r="N121" s="60"/>
      <c r="O121" s="60"/>
      <c r="P121" s="61"/>
      <c r="Q121" s="62" t="str">
        <f t="shared" si="3"/>
        <v/>
      </c>
      <c r="R121" s="61"/>
      <c r="S121" s="54"/>
      <c r="T121" s="63" t="str">
        <f t="shared" si="4"/>
        <v/>
      </c>
      <c r="U121" s="64"/>
    </row>
    <row r="122" spans="1:21" x14ac:dyDescent="0.2">
      <c r="A122" s="65">
        <v>74</v>
      </c>
      <c r="B122" s="64"/>
      <c r="C122" s="68"/>
      <c r="D122" s="54"/>
      <c r="E122" s="54"/>
      <c r="F122" s="64"/>
      <c r="G122" s="54"/>
      <c r="H122" s="56"/>
      <c r="I122" s="66"/>
      <c r="J122" s="66"/>
      <c r="K122" s="66"/>
      <c r="L122" s="62" t="str">
        <f t="shared" si="5"/>
        <v/>
      </c>
      <c r="M122" s="61"/>
      <c r="N122" s="60"/>
      <c r="O122" s="60"/>
      <c r="P122" s="61"/>
      <c r="Q122" s="62" t="str">
        <f t="shared" si="3"/>
        <v/>
      </c>
      <c r="R122" s="61"/>
      <c r="S122" s="54"/>
      <c r="T122" s="63" t="str">
        <f t="shared" si="4"/>
        <v/>
      </c>
      <c r="U122" s="64"/>
    </row>
    <row r="123" spans="1:21" x14ac:dyDescent="0.2">
      <c r="A123" s="53">
        <v>75</v>
      </c>
      <c r="B123" s="64"/>
      <c r="C123" s="68"/>
      <c r="D123" s="54"/>
      <c r="E123" s="54"/>
      <c r="F123" s="64"/>
      <c r="G123" s="54"/>
      <c r="H123" s="56"/>
      <c r="I123" s="66"/>
      <c r="J123" s="66"/>
      <c r="K123" s="66"/>
      <c r="L123" s="62" t="str">
        <f t="shared" si="5"/>
        <v/>
      </c>
      <c r="M123" s="61"/>
      <c r="N123" s="60"/>
      <c r="O123" s="60"/>
      <c r="P123" s="61"/>
      <c r="Q123" s="62" t="str">
        <f t="shared" si="3"/>
        <v/>
      </c>
      <c r="R123" s="61"/>
      <c r="S123" s="54"/>
      <c r="T123" s="63" t="str">
        <f t="shared" si="4"/>
        <v/>
      </c>
      <c r="U123" s="64"/>
    </row>
    <row r="124" spans="1:21" x14ac:dyDescent="0.2">
      <c r="A124" s="65">
        <v>76</v>
      </c>
      <c r="B124" s="64"/>
      <c r="C124" s="68"/>
      <c r="D124" s="54"/>
      <c r="E124" s="54"/>
      <c r="F124" s="64"/>
      <c r="G124" s="54"/>
      <c r="H124" s="56"/>
      <c r="I124" s="66"/>
      <c r="J124" s="66"/>
      <c r="K124" s="66"/>
      <c r="L124" s="62" t="str">
        <f t="shared" si="5"/>
        <v/>
      </c>
      <c r="M124" s="61"/>
      <c r="N124" s="60"/>
      <c r="O124" s="60"/>
      <c r="P124" s="61"/>
      <c r="Q124" s="62" t="str">
        <f t="shared" si="3"/>
        <v/>
      </c>
      <c r="R124" s="61"/>
      <c r="S124" s="54"/>
      <c r="T124" s="63" t="str">
        <f t="shared" si="4"/>
        <v/>
      </c>
      <c r="U124" s="64"/>
    </row>
    <row r="125" spans="1:21" x14ac:dyDescent="0.2">
      <c r="A125" s="53">
        <v>77</v>
      </c>
      <c r="B125" s="64"/>
      <c r="C125" s="68"/>
      <c r="D125" s="54"/>
      <c r="E125" s="54"/>
      <c r="F125" s="64"/>
      <c r="G125" s="54"/>
      <c r="H125" s="56"/>
      <c r="I125" s="66"/>
      <c r="J125" s="66"/>
      <c r="K125" s="66"/>
      <c r="L125" s="62" t="str">
        <f t="shared" si="5"/>
        <v/>
      </c>
      <c r="M125" s="61"/>
      <c r="N125" s="60"/>
      <c r="O125" s="60"/>
      <c r="P125" s="61"/>
      <c r="Q125" s="62" t="str">
        <f t="shared" si="3"/>
        <v/>
      </c>
      <c r="R125" s="61"/>
      <c r="S125" s="54"/>
      <c r="T125" s="63" t="str">
        <f t="shared" si="4"/>
        <v/>
      </c>
      <c r="U125" s="64"/>
    </row>
    <row r="126" spans="1:21" x14ac:dyDescent="0.2">
      <c r="A126" s="65">
        <v>78</v>
      </c>
      <c r="B126" s="64"/>
      <c r="C126" s="68"/>
      <c r="D126" s="54"/>
      <c r="E126" s="54"/>
      <c r="F126" s="64"/>
      <c r="G126" s="54"/>
      <c r="H126" s="56"/>
      <c r="I126" s="66"/>
      <c r="J126" s="66"/>
      <c r="K126" s="66"/>
      <c r="L126" s="62" t="str">
        <f t="shared" si="5"/>
        <v/>
      </c>
      <c r="M126" s="61"/>
      <c r="N126" s="60"/>
      <c r="O126" s="60"/>
      <c r="P126" s="61"/>
      <c r="Q126" s="62" t="str">
        <f t="shared" si="3"/>
        <v/>
      </c>
      <c r="R126" s="61"/>
      <c r="S126" s="54"/>
      <c r="T126" s="63" t="str">
        <f t="shared" si="4"/>
        <v/>
      </c>
      <c r="U126" s="64"/>
    </row>
    <row r="127" spans="1:21" x14ac:dyDescent="0.2">
      <c r="A127" s="53">
        <v>79</v>
      </c>
      <c r="B127" s="64"/>
      <c r="C127" s="68"/>
      <c r="D127" s="54"/>
      <c r="E127" s="54"/>
      <c r="F127" s="64"/>
      <c r="G127" s="54"/>
      <c r="H127" s="56"/>
      <c r="I127" s="66"/>
      <c r="J127" s="66"/>
      <c r="K127" s="66"/>
      <c r="L127" s="62" t="str">
        <f t="shared" si="5"/>
        <v/>
      </c>
      <c r="M127" s="61"/>
      <c r="N127" s="60"/>
      <c r="O127" s="60"/>
      <c r="P127" s="61"/>
      <c r="Q127" s="62" t="str">
        <f t="shared" si="3"/>
        <v/>
      </c>
      <c r="R127" s="61"/>
      <c r="S127" s="54"/>
      <c r="T127" s="63" t="str">
        <f t="shared" si="4"/>
        <v/>
      </c>
      <c r="U127" s="64"/>
    </row>
    <row r="128" spans="1:21" x14ac:dyDescent="0.2">
      <c r="A128" s="65">
        <v>80</v>
      </c>
      <c r="B128" s="64"/>
      <c r="C128" s="68"/>
      <c r="D128" s="54"/>
      <c r="E128" s="54"/>
      <c r="F128" s="64"/>
      <c r="G128" s="54"/>
      <c r="H128" s="56"/>
      <c r="I128" s="66"/>
      <c r="J128" s="66"/>
      <c r="K128" s="66"/>
      <c r="L128" s="62" t="str">
        <f t="shared" si="5"/>
        <v/>
      </c>
      <c r="M128" s="61"/>
      <c r="N128" s="60"/>
      <c r="O128" s="60"/>
      <c r="P128" s="61"/>
      <c r="Q128" s="62" t="str">
        <f t="shared" si="3"/>
        <v/>
      </c>
      <c r="R128" s="61"/>
      <c r="S128" s="54"/>
      <c r="T128" s="63" t="str">
        <f t="shared" si="4"/>
        <v/>
      </c>
      <c r="U128" s="64"/>
    </row>
    <row r="129" spans="1:21" x14ac:dyDescent="0.2">
      <c r="A129" s="53">
        <v>81</v>
      </c>
      <c r="B129" s="64"/>
      <c r="C129" s="68"/>
      <c r="D129" s="54"/>
      <c r="E129" s="54"/>
      <c r="F129" s="64"/>
      <c r="G129" s="54"/>
      <c r="H129" s="56"/>
      <c r="I129" s="66"/>
      <c r="J129" s="66"/>
      <c r="K129" s="66"/>
      <c r="L129" s="62" t="str">
        <f t="shared" si="5"/>
        <v/>
      </c>
      <c r="M129" s="61"/>
      <c r="N129" s="60"/>
      <c r="O129" s="60"/>
      <c r="P129" s="61"/>
      <c r="Q129" s="62" t="str">
        <f t="shared" si="3"/>
        <v/>
      </c>
      <c r="R129" s="61"/>
      <c r="S129" s="54"/>
      <c r="T129" s="63" t="str">
        <f t="shared" si="4"/>
        <v/>
      </c>
      <c r="U129" s="64"/>
    </row>
    <row r="130" spans="1:21" x14ac:dyDescent="0.2">
      <c r="A130" s="65">
        <v>82</v>
      </c>
      <c r="B130" s="64"/>
      <c r="C130" s="68"/>
      <c r="D130" s="54"/>
      <c r="E130" s="54"/>
      <c r="F130" s="64"/>
      <c r="G130" s="54"/>
      <c r="H130" s="56"/>
      <c r="I130" s="66"/>
      <c r="J130" s="66"/>
      <c r="K130" s="66"/>
      <c r="L130" s="62" t="str">
        <f t="shared" si="5"/>
        <v/>
      </c>
      <c r="M130" s="61"/>
      <c r="N130" s="60"/>
      <c r="O130" s="60"/>
      <c r="P130" s="61"/>
      <c r="Q130" s="62" t="str">
        <f t="shared" si="3"/>
        <v/>
      </c>
      <c r="R130" s="61"/>
      <c r="S130" s="54"/>
      <c r="T130" s="63" t="str">
        <f t="shared" si="4"/>
        <v/>
      </c>
      <c r="U130" s="64"/>
    </row>
    <row r="131" spans="1:21" x14ac:dyDescent="0.2">
      <c r="A131" s="53">
        <v>83</v>
      </c>
      <c r="B131" s="64"/>
      <c r="C131" s="68"/>
      <c r="D131" s="54"/>
      <c r="E131" s="54"/>
      <c r="F131" s="64"/>
      <c r="G131" s="54"/>
      <c r="H131" s="56"/>
      <c r="I131" s="66"/>
      <c r="J131" s="66"/>
      <c r="K131" s="66"/>
      <c r="L131" s="62" t="str">
        <f t="shared" si="5"/>
        <v/>
      </c>
      <c r="M131" s="61"/>
      <c r="N131" s="60"/>
      <c r="O131" s="60"/>
      <c r="P131" s="61"/>
      <c r="Q131" s="62" t="str">
        <f t="shared" si="3"/>
        <v/>
      </c>
      <c r="R131" s="61"/>
      <c r="S131" s="54"/>
      <c r="T131" s="63" t="str">
        <f t="shared" si="4"/>
        <v/>
      </c>
      <c r="U131" s="64"/>
    </row>
    <row r="132" spans="1:21" x14ac:dyDescent="0.2">
      <c r="A132" s="65">
        <v>84</v>
      </c>
      <c r="B132" s="64"/>
      <c r="C132" s="68"/>
      <c r="D132" s="54"/>
      <c r="E132" s="54"/>
      <c r="F132" s="64"/>
      <c r="G132" s="54"/>
      <c r="H132" s="56"/>
      <c r="I132" s="66"/>
      <c r="J132" s="66"/>
      <c r="K132" s="66"/>
      <c r="L132" s="62" t="str">
        <f t="shared" si="5"/>
        <v/>
      </c>
      <c r="M132" s="61"/>
      <c r="N132" s="60"/>
      <c r="O132" s="60"/>
      <c r="P132" s="61"/>
      <c r="Q132" s="62" t="str">
        <f t="shared" si="3"/>
        <v/>
      </c>
      <c r="R132" s="61"/>
      <c r="S132" s="54"/>
      <c r="T132" s="63" t="str">
        <f t="shared" si="4"/>
        <v/>
      </c>
      <c r="U132" s="64"/>
    </row>
    <row r="133" spans="1:21" x14ac:dyDescent="0.2">
      <c r="A133" s="53">
        <v>85</v>
      </c>
      <c r="B133" s="64"/>
      <c r="C133" s="68"/>
      <c r="D133" s="54"/>
      <c r="E133" s="54"/>
      <c r="F133" s="64"/>
      <c r="G133" s="54"/>
      <c r="H133" s="56"/>
      <c r="I133" s="66"/>
      <c r="J133" s="66"/>
      <c r="K133" s="66"/>
      <c r="L133" s="62" t="str">
        <f t="shared" si="5"/>
        <v/>
      </c>
      <c r="M133" s="61"/>
      <c r="N133" s="60"/>
      <c r="O133" s="60"/>
      <c r="P133" s="61"/>
      <c r="Q133" s="62" t="str">
        <f t="shared" si="3"/>
        <v/>
      </c>
      <c r="R133" s="61"/>
      <c r="S133" s="54"/>
      <c r="T133" s="63" t="str">
        <f t="shared" si="4"/>
        <v/>
      </c>
      <c r="U133" s="64"/>
    </row>
    <row r="134" spans="1:21" x14ac:dyDescent="0.2">
      <c r="A134" s="65">
        <v>86</v>
      </c>
      <c r="B134" s="64"/>
      <c r="C134" s="68"/>
      <c r="D134" s="54"/>
      <c r="E134" s="54"/>
      <c r="F134" s="64"/>
      <c r="G134" s="54"/>
      <c r="H134" s="56"/>
      <c r="I134" s="66"/>
      <c r="J134" s="66"/>
      <c r="K134" s="66"/>
      <c r="L134" s="62" t="str">
        <f t="shared" si="5"/>
        <v/>
      </c>
      <c r="M134" s="61"/>
      <c r="N134" s="60"/>
      <c r="O134" s="60"/>
      <c r="P134" s="61"/>
      <c r="Q134" s="62" t="str">
        <f t="shared" si="3"/>
        <v/>
      </c>
      <c r="R134" s="61"/>
      <c r="S134" s="54"/>
      <c r="T134" s="63" t="str">
        <f t="shared" si="4"/>
        <v/>
      </c>
      <c r="U134" s="64"/>
    </row>
    <row r="135" spans="1:21" x14ac:dyDescent="0.2">
      <c r="A135" s="53">
        <v>87</v>
      </c>
      <c r="B135" s="64"/>
      <c r="C135" s="68"/>
      <c r="D135" s="54"/>
      <c r="E135" s="54"/>
      <c r="F135" s="64"/>
      <c r="G135" s="54"/>
      <c r="H135" s="56"/>
      <c r="I135" s="66"/>
      <c r="J135" s="66"/>
      <c r="K135" s="66"/>
      <c r="L135" s="62" t="str">
        <f t="shared" si="5"/>
        <v/>
      </c>
      <c r="M135" s="61"/>
      <c r="N135" s="60"/>
      <c r="O135" s="60"/>
      <c r="P135" s="61"/>
      <c r="Q135" s="62" t="str">
        <f t="shared" si="3"/>
        <v/>
      </c>
      <c r="R135" s="61"/>
      <c r="S135" s="54"/>
      <c r="T135" s="63" t="str">
        <f t="shared" si="4"/>
        <v/>
      </c>
      <c r="U135" s="64"/>
    </row>
    <row r="136" spans="1:21" x14ac:dyDescent="0.2">
      <c r="A136" s="65">
        <v>88</v>
      </c>
      <c r="B136" s="64"/>
      <c r="C136" s="68"/>
      <c r="D136" s="54"/>
      <c r="E136" s="54"/>
      <c r="F136" s="64"/>
      <c r="G136" s="54"/>
      <c r="H136" s="56"/>
      <c r="I136" s="66"/>
      <c r="J136" s="66"/>
      <c r="K136" s="66"/>
      <c r="L136" s="62" t="str">
        <f t="shared" si="5"/>
        <v/>
      </c>
      <c r="M136" s="61"/>
      <c r="N136" s="60"/>
      <c r="O136" s="60"/>
      <c r="P136" s="61"/>
      <c r="Q136" s="62" t="str">
        <f t="shared" si="3"/>
        <v/>
      </c>
      <c r="R136" s="61"/>
      <c r="S136" s="54"/>
      <c r="T136" s="63" t="str">
        <f t="shared" si="4"/>
        <v/>
      </c>
      <c r="U136" s="64"/>
    </row>
    <row r="137" spans="1:21" x14ac:dyDescent="0.2">
      <c r="A137" s="53">
        <v>89</v>
      </c>
      <c r="B137" s="64"/>
      <c r="C137" s="68"/>
      <c r="D137" s="54"/>
      <c r="E137" s="54"/>
      <c r="F137" s="64"/>
      <c r="G137" s="54"/>
      <c r="H137" s="56"/>
      <c r="I137" s="66"/>
      <c r="J137" s="66"/>
      <c r="K137" s="66"/>
      <c r="L137" s="62" t="str">
        <f t="shared" si="5"/>
        <v/>
      </c>
      <c r="M137" s="61"/>
      <c r="N137" s="60"/>
      <c r="O137" s="60"/>
      <c r="P137" s="61"/>
      <c r="Q137" s="62" t="str">
        <f t="shared" si="3"/>
        <v/>
      </c>
      <c r="R137" s="61"/>
      <c r="S137" s="54"/>
      <c r="T137" s="63" t="str">
        <f t="shared" si="4"/>
        <v/>
      </c>
      <c r="U137" s="64"/>
    </row>
    <row r="138" spans="1:21" x14ac:dyDescent="0.2">
      <c r="A138" s="65">
        <v>90</v>
      </c>
      <c r="B138" s="64"/>
      <c r="C138" s="68"/>
      <c r="D138" s="54"/>
      <c r="E138" s="54"/>
      <c r="F138" s="64"/>
      <c r="G138" s="54"/>
      <c r="H138" s="56"/>
      <c r="I138" s="66"/>
      <c r="J138" s="66"/>
      <c r="K138" s="66"/>
      <c r="L138" s="62" t="str">
        <f t="shared" si="5"/>
        <v/>
      </c>
      <c r="M138" s="61"/>
      <c r="N138" s="60"/>
      <c r="O138" s="60"/>
      <c r="P138" s="61"/>
      <c r="Q138" s="62" t="str">
        <f t="shared" si="3"/>
        <v/>
      </c>
      <c r="R138" s="61"/>
      <c r="S138" s="54"/>
      <c r="T138" s="63" t="str">
        <f t="shared" si="4"/>
        <v/>
      </c>
      <c r="U138" s="64"/>
    </row>
    <row r="139" spans="1:21" x14ac:dyDescent="0.2">
      <c r="A139" s="53">
        <v>91</v>
      </c>
      <c r="B139" s="64"/>
      <c r="C139" s="68"/>
      <c r="D139" s="54"/>
      <c r="E139" s="54"/>
      <c r="F139" s="64"/>
      <c r="G139" s="54"/>
      <c r="H139" s="56"/>
      <c r="I139" s="66"/>
      <c r="J139" s="66"/>
      <c r="K139" s="66"/>
      <c r="L139" s="62" t="str">
        <f t="shared" si="5"/>
        <v/>
      </c>
      <c r="M139" s="61"/>
      <c r="N139" s="60"/>
      <c r="O139" s="60"/>
      <c r="P139" s="61"/>
      <c r="Q139" s="62" t="str">
        <f t="shared" si="3"/>
        <v/>
      </c>
      <c r="R139" s="61"/>
      <c r="S139" s="54"/>
      <c r="T139" s="63" t="str">
        <f t="shared" si="4"/>
        <v/>
      </c>
      <c r="U139" s="64"/>
    </row>
    <row r="140" spans="1:21" x14ac:dyDescent="0.2">
      <c r="A140" s="65">
        <v>92</v>
      </c>
      <c r="B140" s="64"/>
      <c r="C140" s="68"/>
      <c r="D140" s="54"/>
      <c r="E140" s="54"/>
      <c r="F140" s="64"/>
      <c r="G140" s="54"/>
      <c r="H140" s="56"/>
      <c r="I140" s="66"/>
      <c r="J140" s="66"/>
      <c r="K140" s="66"/>
      <c r="L140" s="62" t="str">
        <f t="shared" si="5"/>
        <v/>
      </c>
      <c r="M140" s="61"/>
      <c r="N140" s="60"/>
      <c r="O140" s="60"/>
      <c r="P140" s="61"/>
      <c r="Q140" s="62" t="str">
        <f t="shared" si="3"/>
        <v/>
      </c>
      <c r="R140" s="61"/>
      <c r="S140" s="54"/>
      <c r="T140" s="63" t="str">
        <f t="shared" si="4"/>
        <v/>
      </c>
      <c r="U140" s="64"/>
    </row>
    <row r="141" spans="1:21" x14ac:dyDescent="0.2">
      <c r="A141" s="53">
        <v>93</v>
      </c>
      <c r="B141" s="64"/>
      <c r="C141" s="68"/>
      <c r="D141" s="54"/>
      <c r="E141" s="54"/>
      <c r="F141" s="64"/>
      <c r="G141" s="54"/>
      <c r="H141" s="56"/>
      <c r="I141" s="66"/>
      <c r="J141" s="66"/>
      <c r="K141" s="66"/>
      <c r="L141" s="62" t="str">
        <f t="shared" si="5"/>
        <v/>
      </c>
      <c r="M141" s="61"/>
      <c r="N141" s="60"/>
      <c r="O141" s="60"/>
      <c r="P141" s="61"/>
      <c r="Q141" s="62" t="str">
        <f t="shared" si="3"/>
        <v/>
      </c>
      <c r="R141" s="61"/>
      <c r="S141" s="54"/>
      <c r="T141" s="63" t="str">
        <f t="shared" si="4"/>
        <v/>
      </c>
      <c r="U141" s="64"/>
    </row>
    <row r="142" spans="1:21" x14ac:dyDescent="0.2">
      <c r="A142" s="65">
        <v>94</v>
      </c>
      <c r="B142" s="64"/>
      <c r="C142" s="68"/>
      <c r="D142" s="54"/>
      <c r="E142" s="54"/>
      <c r="F142" s="64"/>
      <c r="G142" s="54"/>
      <c r="H142" s="56"/>
      <c r="I142" s="66"/>
      <c r="J142" s="66"/>
      <c r="K142" s="66"/>
      <c r="L142" s="62" t="str">
        <f t="shared" si="5"/>
        <v/>
      </c>
      <c r="M142" s="61"/>
      <c r="N142" s="60"/>
      <c r="O142" s="60"/>
      <c r="P142" s="61"/>
      <c r="Q142" s="62" t="str">
        <f t="shared" si="3"/>
        <v/>
      </c>
      <c r="R142" s="61"/>
      <c r="S142" s="54"/>
      <c r="T142" s="63" t="str">
        <f t="shared" si="4"/>
        <v/>
      </c>
      <c r="U142" s="64"/>
    </row>
    <row r="143" spans="1:21" x14ac:dyDescent="0.2">
      <c r="A143" s="53">
        <v>95</v>
      </c>
      <c r="B143" s="64"/>
      <c r="C143" s="68"/>
      <c r="D143" s="54"/>
      <c r="E143" s="54"/>
      <c r="F143" s="64"/>
      <c r="G143" s="54"/>
      <c r="H143" s="56"/>
      <c r="I143" s="66"/>
      <c r="J143" s="66"/>
      <c r="K143" s="66"/>
      <c r="L143" s="62" t="str">
        <f t="shared" si="5"/>
        <v/>
      </c>
      <c r="M143" s="61"/>
      <c r="N143" s="60"/>
      <c r="O143" s="60"/>
      <c r="P143" s="61"/>
      <c r="Q143" s="62" t="str">
        <f t="shared" si="3"/>
        <v/>
      </c>
      <c r="R143" s="61"/>
      <c r="S143" s="54"/>
      <c r="T143" s="63" t="str">
        <f t="shared" si="4"/>
        <v/>
      </c>
      <c r="U143" s="64"/>
    </row>
    <row r="144" spans="1:21" x14ac:dyDescent="0.2">
      <c r="A144" s="65">
        <v>96</v>
      </c>
      <c r="B144" s="64"/>
      <c r="C144" s="68"/>
      <c r="D144" s="54"/>
      <c r="E144" s="54"/>
      <c r="F144" s="64"/>
      <c r="G144" s="54"/>
      <c r="H144" s="56"/>
      <c r="I144" s="66"/>
      <c r="J144" s="66"/>
      <c r="K144" s="66"/>
      <c r="L144" s="62" t="str">
        <f t="shared" si="5"/>
        <v/>
      </c>
      <c r="M144" s="61"/>
      <c r="N144" s="60"/>
      <c r="O144" s="60"/>
      <c r="P144" s="61"/>
      <c r="Q144" s="62" t="str">
        <f t="shared" si="3"/>
        <v/>
      </c>
      <c r="R144" s="61"/>
      <c r="S144" s="54"/>
      <c r="T144" s="63" t="str">
        <f t="shared" si="4"/>
        <v/>
      </c>
      <c r="U144" s="64"/>
    </row>
    <row r="145" spans="1:21" x14ac:dyDescent="0.2">
      <c r="A145" s="53">
        <v>97</v>
      </c>
      <c r="B145" s="64"/>
      <c r="C145" s="68"/>
      <c r="D145" s="54"/>
      <c r="E145" s="54"/>
      <c r="F145" s="64"/>
      <c r="G145" s="54"/>
      <c r="H145" s="56"/>
      <c r="I145" s="66"/>
      <c r="J145" s="66"/>
      <c r="K145" s="66"/>
      <c r="L145" s="62" t="str">
        <f t="shared" si="5"/>
        <v/>
      </c>
      <c r="M145" s="61"/>
      <c r="N145" s="60"/>
      <c r="O145" s="60"/>
      <c r="P145" s="61"/>
      <c r="Q145" s="62" t="str">
        <f t="shared" si="3"/>
        <v/>
      </c>
      <c r="R145" s="61"/>
      <c r="S145" s="54"/>
      <c r="T145" s="63" t="str">
        <f t="shared" si="4"/>
        <v/>
      </c>
      <c r="U145" s="64"/>
    </row>
    <row r="146" spans="1:21" x14ac:dyDescent="0.2">
      <c r="A146" s="65">
        <v>98</v>
      </c>
      <c r="B146" s="64"/>
      <c r="C146" s="68"/>
      <c r="D146" s="54"/>
      <c r="E146" s="54"/>
      <c r="F146" s="64"/>
      <c r="G146" s="54"/>
      <c r="H146" s="56"/>
      <c r="I146" s="66"/>
      <c r="J146" s="66"/>
      <c r="K146" s="66"/>
      <c r="L146" s="62" t="str">
        <f t="shared" si="5"/>
        <v/>
      </c>
      <c r="M146" s="61"/>
      <c r="N146" s="60"/>
      <c r="O146" s="60"/>
      <c r="P146" s="61"/>
      <c r="Q146" s="62" t="str">
        <f t="shared" si="3"/>
        <v/>
      </c>
      <c r="R146" s="61"/>
      <c r="S146" s="54"/>
      <c r="T146" s="63" t="str">
        <f t="shared" si="4"/>
        <v/>
      </c>
      <c r="U146" s="64"/>
    </row>
    <row r="147" spans="1:21" x14ac:dyDescent="0.2">
      <c r="A147" s="53">
        <v>99</v>
      </c>
      <c r="B147" s="64"/>
      <c r="C147" s="68"/>
      <c r="D147" s="54"/>
      <c r="E147" s="54"/>
      <c r="F147" s="64"/>
      <c r="G147" s="54"/>
      <c r="H147" s="56"/>
      <c r="I147" s="66"/>
      <c r="J147" s="66"/>
      <c r="K147" s="66"/>
      <c r="L147" s="62" t="str">
        <f t="shared" si="5"/>
        <v/>
      </c>
      <c r="M147" s="61"/>
      <c r="N147" s="60"/>
      <c r="O147" s="60"/>
      <c r="P147" s="61"/>
      <c r="Q147" s="62" t="str">
        <f t="shared" si="3"/>
        <v/>
      </c>
      <c r="R147" s="61"/>
      <c r="S147" s="54"/>
      <c r="T147" s="63" t="str">
        <f t="shared" si="4"/>
        <v/>
      </c>
      <c r="U147" s="64"/>
    </row>
    <row r="148" spans="1:21" x14ac:dyDescent="0.2">
      <c r="A148" s="65">
        <v>100</v>
      </c>
      <c r="B148" s="64"/>
      <c r="C148" s="68"/>
      <c r="D148" s="54"/>
      <c r="E148" s="54"/>
      <c r="F148" s="64"/>
      <c r="G148" s="54"/>
      <c r="H148" s="56"/>
      <c r="I148" s="66"/>
      <c r="J148" s="66"/>
      <c r="K148" s="66"/>
      <c r="L148" s="62" t="str">
        <f t="shared" si="5"/>
        <v/>
      </c>
      <c r="M148" s="61"/>
      <c r="N148" s="60"/>
      <c r="O148" s="60"/>
      <c r="P148" s="61"/>
      <c r="Q148" s="62" t="str">
        <f t="shared" si="3"/>
        <v/>
      </c>
      <c r="R148" s="61"/>
      <c r="S148" s="54"/>
      <c r="T148" s="63" t="str">
        <f t="shared" si="4"/>
        <v/>
      </c>
      <c r="U148" s="64"/>
    </row>
    <row r="149" spans="1:21" x14ac:dyDescent="0.2">
      <c r="A149" s="53">
        <v>101</v>
      </c>
      <c r="B149" s="64"/>
      <c r="C149" s="68"/>
      <c r="D149" s="54"/>
      <c r="E149" s="54"/>
      <c r="F149" s="64"/>
      <c r="G149" s="54"/>
      <c r="H149" s="56"/>
      <c r="I149" s="66"/>
      <c r="J149" s="66"/>
      <c r="K149" s="66"/>
      <c r="L149" s="62" t="str">
        <f t="shared" si="5"/>
        <v/>
      </c>
      <c r="M149" s="61"/>
      <c r="N149" s="60"/>
      <c r="O149" s="60"/>
      <c r="P149" s="61"/>
      <c r="Q149" s="62" t="str">
        <f t="shared" si="3"/>
        <v/>
      </c>
      <c r="R149" s="61"/>
      <c r="S149" s="54"/>
      <c r="T149" s="63" t="str">
        <f t="shared" si="4"/>
        <v/>
      </c>
      <c r="U149" s="64"/>
    </row>
    <row r="150" spans="1:21" x14ac:dyDescent="0.2">
      <c r="A150" s="65">
        <v>102</v>
      </c>
      <c r="B150" s="64"/>
      <c r="C150" s="68"/>
      <c r="D150" s="54"/>
      <c r="E150" s="54"/>
      <c r="F150" s="64"/>
      <c r="G150" s="54"/>
      <c r="H150" s="56"/>
      <c r="I150" s="66"/>
      <c r="J150" s="66"/>
      <c r="K150" s="66"/>
      <c r="L150" s="62" t="str">
        <f t="shared" si="5"/>
        <v/>
      </c>
      <c r="M150" s="61"/>
      <c r="N150" s="60"/>
      <c r="O150" s="60"/>
      <c r="P150" s="61"/>
      <c r="Q150" s="62" t="str">
        <f t="shared" si="3"/>
        <v/>
      </c>
      <c r="R150" s="61"/>
      <c r="S150" s="54"/>
      <c r="T150" s="63" t="str">
        <f t="shared" si="4"/>
        <v/>
      </c>
      <c r="U150" s="64"/>
    </row>
    <row r="151" spans="1:21" x14ac:dyDescent="0.2">
      <c r="A151" s="53">
        <v>103</v>
      </c>
      <c r="B151" s="64"/>
      <c r="C151" s="68"/>
      <c r="D151" s="54"/>
      <c r="E151" s="54"/>
      <c r="F151" s="64"/>
      <c r="G151" s="54"/>
      <c r="H151" s="56"/>
      <c r="I151" s="66"/>
      <c r="J151" s="66"/>
      <c r="K151" s="66"/>
      <c r="L151" s="62" t="str">
        <f t="shared" si="5"/>
        <v/>
      </c>
      <c r="M151" s="61"/>
      <c r="N151" s="60"/>
      <c r="O151" s="60"/>
      <c r="P151" s="61"/>
      <c r="Q151" s="62" t="str">
        <f t="shared" si="3"/>
        <v/>
      </c>
      <c r="R151" s="61"/>
      <c r="S151" s="54"/>
      <c r="T151" s="63" t="str">
        <f t="shared" si="4"/>
        <v/>
      </c>
      <c r="U151" s="64"/>
    </row>
    <row r="152" spans="1:21" x14ac:dyDescent="0.2">
      <c r="A152" s="65">
        <v>104</v>
      </c>
      <c r="B152" s="64"/>
      <c r="C152" s="68"/>
      <c r="D152" s="54"/>
      <c r="E152" s="54"/>
      <c r="F152" s="64"/>
      <c r="G152" s="54"/>
      <c r="H152" s="56"/>
      <c r="I152" s="66"/>
      <c r="J152" s="66"/>
      <c r="K152" s="66"/>
      <c r="L152" s="62" t="str">
        <f t="shared" si="5"/>
        <v/>
      </c>
      <c r="M152" s="61"/>
      <c r="N152" s="60"/>
      <c r="O152" s="60"/>
      <c r="P152" s="61"/>
      <c r="Q152" s="62" t="str">
        <f t="shared" si="3"/>
        <v/>
      </c>
      <c r="R152" s="61"/>
      <c r="S152" s="54"/>
      <c r="T152" s="63" t="str">
        <f t="shared" si="4"/>
        <v/>
      </c>
      <c r="U152" s="64"/>
    </row>
    <row r="153" spans="1:21" x14ac:dyDescent="0.2">
      <c r="A153" s="53">
        <v>105</v>
      </c>
      <c r="B153" s="64"/>
      <c r="C153" s="68"/>
      <c r="D153" s="54"/>
      <c r="E153" s="54"/>
      <c r="F153" s="64"/>
      <c r="G153" s="54"/>
      <c r="H153" s="56"/>
      <c r="I153" s="66"/>
      <c r="J153" s="66"/>
      <c r="K153" s="66"/>
      <c r="L153" s="62" t="str">
        <f t="shared" si="5"/>
        <v/>
      </c>
      <c r="M153" s="61"/>
      <c r="N153" s="60"/>
      <c r="O153" s="60"/>
      <c r="P153" s="61"/>
      <c r="Q153" s="62" t="str">
        <f t="shared" si="3"/>
        <v/>
      </c>
      <c r="R153" s="61"/>
      <c r="S153" s="54"/>
      <c r="T153" s="63" t="str">
        <f t="shared" si="4"/>
        <v/>
      </c>
      <c r="U153" s="64"/>
    </row>
    <row r="154" spans="1:21" x14ac:dyDescent="0.2">
      <c r="A154" s="65">
        <v>106</v>
      </c>
      <c r="B154" s="64"/>
      <c r="C154" s="68"/>
      <c r="D154" s="54"/>
      <c r="E154" s="54"/>
      <c r="F154" s="64"/>
      <c r="G154" s="54"/>
      <c r="H154" s="56"/>
      <c r="I154" s="66"/>
      <c r="J154" s="66"/>
      <c r="K154" s="66"/>
      <c r="L154" s="62" t="str">
        <f t="shared" si="5"/>
        <v/>
      </c>
      <c r="M154" s="61"/>
      <c r="N154" s="60"/>
      <c r="O154" s="60"/>
      <c r="P154" s="61"/>
      <c r="Q154" s="62" t="str">
        <f t="shared" si="3"/>
        <v/>
      </c>
      <c r="R154" s="61"/>
      <c r="S154" s="54"/>
      <c r="T154" s="63" t="str">
        <f t="shared" si="4"/>
        <v/>
      </c>
      <c r="U154" s="64"/>
    </row>
    <row r="155" spans="1:21" x14ac:dyDescent="0.2">
      <c r="A155" s="53">
        <v>107</v>
      </c>
      <c r="B155" s="64"/>
      <c r="C155" s="68"/>
      <c r="D155" s="54"/>
      <c r="E155" s="54"/>
      <c r="F155" s="64"/>
      <c r="G155" s="54"/>
      <c r="H155" s="56"/>
      <c r="I155" s="66"/>
      <c r="J155" s="66"/>
      <c r="K155" s="66"/>
      <c r="L155" s="62" t="str">
        <f t="shared" si="5"/>
        <v/>
      </c>
      <c r="M155" s="61"/>
      <c r="N155" s="60"/>
      <c r="O155" s="60"/>
      <c r="P155" s="61"/>
      <c r="Q155" s="62" t="str">
        <f t="shared" si="3"/>
        <v/>
      </c>
      <c r="R155" s="61"/>
      <c r="S155" s="54"/>
      <c r="T155" s="63" t="str">
        <f t="shared" si="4"/>
        <v/>
      </c>
      <c r="U155" s="64"/>
    </row>
    <row r="156" spans="1:21" x14ac:dyDescent="0.2">
      <c r="A156" s="65">
        <v>108</v>
      </c>
      <c r="B156" s="64"/>
      <c r="C156" s="68"/>
      <c r="D156" s="54"/>
      <c r="E156" s="54"/>
      <c r="F156" s="64"/>
      <c r="G156" s="54"/>
      <c r="H156" s="56"/>
      <c r="I156" s="66"/>
      <c r="J156" s="66"/>
      <c r="K156" s="66"/>
      <c r="L156" s="62" t="str">
        <f t="shared" si="5"/>
        <v/>
      </c>
      <c r="M156" s="61"/>
      <c r="N156" s="60"/>
      <c r="O156" s="60"/>
      <c r="P156" s="61"/>
      <c r="Q156" s="62" t="str">
        <f t="shared" si="3"/>
        <v/>
      </c>
      <c r="R156" s="61"/>
      <c r="S156" s="54"/>
      <c r="T156" s="63" t="str">
        <f t="shared" si="4"/>
        <v/>
      </c>
      <c r="U156" s="64"/>
    </row>
    <row r="157" spans="1:21" x14ac:dyDescent="0.2">
      <c r="A157" s="53">
        <v>109</v>
      </c>
      <c r="B157" s="64"/>
      <c r="C157" s="68"/>
      <c r="D157" s="54"/>
      <c r="E157" s="54"/>
      <c r="F157" s="64"/>
      <c r="G157" s="54"/>
      <c r="H157" s="56"/>
      <c r="I157" s="66"/>
      <c r="J157" s="66"/>
      <c r="K157" s="66"/>
      <c r="L157" s="62" t="str">
        <f t="shared" si="5"/>
        <v/>
      </c>
      <c r="M157" s="61"/>
      <c r="N157" s="60"/>
      <c r="O157" s="60"/>
      <c r="P157" s="61"/>
      <c r="Q157" s="62" t="str">
        <f t="shared" si="3"/>
        <v/>
      </c>
      <c r="R157" s="61"/>
      <c r="S157" s="54"/>
      <c r="T157" s="63" t="str">
        <f t="shared" si="4"/>
        <v/>
      </c>
      <c r="U157" s="64"/>
    </row>
    <row r="158" spans="1:21" x14ac:dyDescent="0.2">
      <c r="A158" s="65">
        <v>110</v>
      </c>
      <c r="B158" s="64"/>
      <c r="C158" s="68"/>
      <c r="D158" s="54"/>
      <c r="E158" s="54"/>
      <c r="F158" s="64"/>
      <c r="G158" s="54"/>
      <c r="H158" s="56"/>
      <c r="I158" s="66"/>
      <c r="J158" s="66"/>
      <c r="K158" s="66"/>
      <c r="L158" s="62" t="str">
        <f t="shared" si="5"/>
        <v/>
      </c>
      <c r="M158" s="61"/>
      <c r="N158" s="60"/>
      <c r="O158" s="60"/>
      <c r="P158" s="61"/>
      <c r="Q158" s="62" t="str">
        <f t="shared" si="3"/>
        <v/>
      </c>
      <c r="R158" s="61"/>
      <c r="S158" s="54"/>
      <c r="T158" s="63" t="str">
        <f t="shared" si="4"/>
        <v/>
      </c>
      <c r="U158" s="64"/>
    </row>
    <row r="159" spans="1:21" x14ac:dyDescent="0.2">
      <c r="A159" s="53">
        <v>111</v>
      </c>
      <c r="B159" s="64"/>
      <c r="C159" s="68"/>
      <c r="D159" s="54"/>
      <c r="E159" s="54"/>
      <c r="F159" s="64"/>
      <c r="G159" s="54"/>
      <c r="H159" s="56"/>
      <c r="I159" s="66"/>
      <c r="J159" s="66"/>
      <c r="K159" s="66"/>
      <c r="L159" s="62" t="str">
        <f t="shared" si="5"/>
        <v/>
      </c>
      <c r="M159" s="61"/>
      <c r="N159" s="60"/>
      <c r="O159" s="60"/>
      <c r="P159" s="61"/>
      <c r="Q159" s="62" t="str">
        <f t="shared" si="3"/>
        <v/>
      </c>
      <c r="R159" s="61"/>
      <c r="S159" s="54"/>
      <c r="T159" s="63" t="str">
        <f t="shared" si="4"/>
        <v/>
      </c>
      <c r="U159" s="64"/>
    </row>
    <row r="160" spans="1:21" x14ac:dyDescent="0.2">
      <c r="A160" s="65">
        <v>112</v>
      </c>
      <c r="B160" s="64"/>
      <c r="C160" s="68"/>
      <c r="D160" s="54"/>
      <c r="E160" s="54"/>
      <c r="F160" s="64"/>
      <c r="G160" s="54"/>
      <c r="H160" s="56"/>
      <c r="I160" s="66"/>
      <c r="J160" s="66"/>
      <c r="K160" s="66"/>
      <c r="L160" s="62" t="str">
        <f t="shared" si="5"/>
        <v/>
      </c>
      <c r="M160" s="61"/>
      <c r="N160" s="60"/>
      <c r="O160" s="60"/>
      <c r="P160" s="61"/>
      <c r="Q160" s="62" t="str">
        <f t="shared" si="3"/>
        <v/>
      </c>
      <c r="R160" s="61"/>
      <c r="S160" s="54"/>
      <c r="T160" s="63" t="str">
        <f t="shared" si="4"/>
        <v/>
      </c>
      <c r="U160" s="64"/>
    </row>
    <row r="161" spans="1:21" x14ac:dyDescent="0.2">
      <c r="A161" s="53">
        <v>113</v>
      </c>
      <c r="B161" s="64"/>
      <c r="C161" s="68"/>
      <c r="D161" s="54"/>
      <c r="E161" s="54"/>
      <c r="F161" s="64"/>
      <c r="G161" s="54"/>
      <c r="H161" s="56"/>
      <c r="I161" s="66"/>
      <c r="J161" s="66"/>
      <c r="K161" s="66"/>
      <c r="L161" s="62" t="str">
        <f t="shared" si="5"/>
        <v/>
      </c>
      <c r="M161" s="61"/>
      <c r="N161" s="60"/>
      <c r="O161" s="60"/>
      <c r="P161" s="61"/>
      <c r="Q161" s="62" t="str">
        <f t="shared" si="3"/>
        <v/>
      </c>
      <c r="R161" s="61"/>
      <c r="S161" s="54"/>
      <c r="T161" s="63" t="str">
        <f t="shared" si="4"/>
        <v/>
      </c>
      <c r="U161" s="64"/>
    </row>
    <row r="162" spans="1:21" x14ac:dyDescent="0.2">
      <c r="A162" s="65">
        <v>114</v>
      </c>
      <c r="B162" s="64"/>
      <c r="C162" s="68"/>
      <c r="D162" s="54"/>
      <c r="E162" s="54"/>
      <c r="F162" s="64"/>
      <c r="G162" s="54"/>
      <c r="H162" s="56"/>
      <c r="I162" s="66"/>
      <c r="J162" s="66"/>
      <c r="K162" s="66"/>
      <c r="L162" s="62" t="str">
        <f t="shared" si="5"/>
        <v/>
      </c>
      <c r="M162" s="61"/>
      <c r="N162" s="60"/>
      <c r="O162" s="60"/>
      <c r="P162" s="61"/>
      <c r="Q162" s="62" t="str">
        <f t="shared" si="3"/>
        <v/>
      </c>
      <c r="R162" s="61"/>
      <c r="S162" s="54"/>
      <c r="T162" s="63" t="str">
        <f t="shared" si="4"/>
        <v/>
      </c>
      <c r="U162" s="64"/>
    </row>
    <row r="163" spans="1:21" x14ac:dyDescent="0.2">
      <c r="A163" s="53">
        <v>115</v>
      </c>
      <c r="B163" s="64"/>
      <c r="C163" s="68"/>
      <c r="D163" s="54"/>
      <c r="E163" s="54"/>
      <c r="F163" s="64"/>
      <c r="G163" s="54"/>
      <c r="H163" s="56"/>
      <c r="I163" s="66"/>
      <c r="J163" s="66"/>
      <c r="K163" s="66"/>
      <c r="L163" s="62" t="str">
        <f t="shared" si="5"/>
        <v/>
      </c>
      <c r="M163" s="61"/>
      <c r="N163" s="60"/>
      <c r="O163" s="60"/>
      <c r="P163" s="61"/>
      <c r="Q163" s="62" t="str">
        <f t="shared" si="3"/>
        <v/>
      </c>
      <c r="R163" s="61"/>
      <c r="S163" s="54"/>
      <c r="T163" s="63" t="str">
        <f t="shared" si="4"/>
        <v/>
      </c>
      <c r="U163" s="64"/>
    </row>
    <row r="164" spans="1:21" x14ac:dyDescent="0.2">
      <c r="A164" s="65">
        <v>116</v>
      </c>
      <c r="B164" s="64"/>
      <c r="C164" s="68"/>
      <c r="D164" s="54"/>
      <c r="E164" s="54"/>
      <c r="F164" s="64"/>
      <c r="G164" s="54"/>
      <c r="H164" s="56"/>
      <c r="I164" s="66"/>
      <c r="J164" s="66"/>
      <c r="K164" s="66"/>
      <c r="L164" s="62" t="str">
        <f t="shared" si="5"/>
        <v/>
      </c>
      <c r="M164" s="61"/>
      <c r="N164" s="60"/>
      <c r="O164" s="60"/>
      <c r="P164" s="61"/>
      <c r="Q164" s="62" t="str">
        <f t="shared" si="3"/>
        <v/>
      </c>
      <c r="R164" s="61"/>
      <c r="S164" s="54"/>
      <c r="T164" s="63" t="str">
        <f t="shared" si="4"/>
        <v/>
      </c>
      <c r="U164" s="64"/>
    </row>
    <row r="165" spans="1:21" x14ac:dyDescent="0.2">
      <c r="A165" s="53">
        <v>117</v>
      </c>
      <c r="B165" s="64"/>
      <c r="C165" s="68"/>
      <c r="D165" s="54"/>
      <c r="E165" s="54"/>
      <c r="F165" s="64"/>
      <c r="G165" s="54"/>
      <c r="H165" s="56"/>
      <c r="I165" s="66"/>
      <c r="J165" s="66"/>
      <c r="K165" s="66"/>
      <c r="L165" s="62" t="str">
        <f t="shared" si="5"/>
        <v/>
      </c>
      <c r="M165" s="61"/>
      <c r="N165" s="60"/>
      <c r="O165" s="60"/>
      <c r="P165" s="61"/>
      <c r="Q165" s="62" t="str">
        <f t="shared" si="3"/>
        <v/>
      </c>
      <c r="R165" s="61"/>
      <c r="S165" s="54"/>
      <c r="T165" s="63" t="str">
        <f t="shared" si="4"/>
        <v/>
      </c>
      <c r="U165" s="64"/>
    </row>
    <row r="166" spans="1:21" x14ac:dyDescent="0.2">
      <c r="A166" s="65">
        <v>118</v>
      </c>
      <c r="B166" s="64"/>
      <c r="C166" s="68"/>
      <c r="D166" s="54"/>
      <c r="E166" s="54"/>
      <c r="F166" s="64"/>
      <c r="G166" s="54"/>
      <c r="H166" s="56"/>
      <c r="I166" s="66"/>
      <c r="J166" s="66"/>
      <c r="K166" s="66"/>
      <c r="L166" s="62" t="str">
        <f t="shared" si="5"/>
        <v/>
      </c>
      <c r="M166" s="61"/>
      <c r="N166" s="60"/>
      <c r="O166" s="60"/>
      <c r="P166" s="61"/>
      <c r="Q166" s="62" t="str">
        <f t="shared" si="3"/>
        <v/>
      </c>
      <c r="R166" s="61"/>
      <c r="S166" s="54"/>
      <c r="T166" s="63" t="str">
        <f t="shared" si="4"/>
        <v/>
      </c>
      <c r="U166" s="64"/>
    </row>
    <row r="167" spans="1:21" x14ac:dyDescent="0.2">
      <c r="A167" s="53">
        <v>119</v>
      </c>
      <c r="B167" s="64"/>
      <c r="C167" s="68"/>
      <c r="D167" s="54"/>
      <c r="E167" s="54"/>
      <c r="F167" s="64"/>
      <c r="G167" s="54"/>
      <c r="H167" s="56"/>
      <c r="I167" s="66"/>
      <c r="J167" s="66"/>
      <c r="K167" s="66"/>
      <c r="L167" s="62" t="str">
        <f t="shared" si="5"/>
        <v/>
      </c>
      <c r="M167" s="61"/>
      <c r="N167" s="60"/>
      <c r="O167" s="60"/>
      <c r="P167" s="61"/>
      <c r="Q167" s="62" t="str">
        <f t="shared" si="3"/>
        <v/>
      </c>
      <c r="R167" s="61"/>
      <c r="S167" s="54"/>
      <c r="T167" s="63" t="str">
        <f t="shared" si="4"/>
        <v/>
      </c>
      <c r="U167" s="64"/>
    </row>
    <row r="168" spans="1:21" x14ac:dyDescent="0.2">
      <c r="A168" s="65">
        <v>120</v>
      </c>
      <c r="B168" s="64"/>
      <c r="C168" s="68"/>
      <c r="D168" s="54"/>
      <c r="E168" s="54"/>
      <c r="F168" s="64"/>
      <c r="G168" s="54"/>
      <c r="H168" s="56"/>
      <c r="I168" s="66"/>
      <c r="J168" s="66"/>
      <c r="K168" s="66"/>
      <c r="L168" s="62" t="str">
        <f t="shared" si="5"/>
        <v/>
      </c>
      <c r="M168" s="61"/>
      <c r="N168" s="60"/>
      <c r="O168" s="60"/>
      <c r="P168" s="61"/>
      <c r="Q168" s="62" t="str">
        <f t="shared" si="3"/>
        <v/>
      </c>
      <c r="R168" s="61"/>
      <c r="S168" s="54"/>
      <c r="T168" s="63" t="str">
        <f t="shared" si="4"/>
        <v/>
      </c>
      <c r="U168" s="64"/>
    </row>
    <row r="169" spans="1:21" x14ac:dyDescent="0.2">
      <c r="A169" s="69"/>
      <c r="B169" s="70"/>
      <c r="C169" s="71"/>
      <c r="E169" s="70"/>
      <c r="F169" s="70"/>
      <c r="G169" s="70"/>
      <c r="H169" s="70"/>
      <c r="I169" s="70"/>
      <c r="J169" s="70"/>
      <c r="K169" s="72"/>
      <c r="L169" s="73"/>
      <c r="M169" s="70"/>
      <c r="N169" s="70"/>
      <c r="O169" s="70"/>
      <c r="P169" s="70"/>
      <c r="Q169" s="70"/>
      <c r="R169" s="70"/>
      <c r="S169" s="70"/>
      <c r="T169" s="70"/>
    </row>
    <row r="170" spans="1:21" x14ac:dyDescent="0.2">
      <c r="A170" s="74"/>
      <c r="B170" s="70"/>
      <c r="C170" s="71"/>
      <c r="E170" s="70"/>
      <c r="F170" s="70"/>
      <c r="G170" s="70"/>
      <c r="H170" s="70"/>
      <c r="I170" s="70"/>
      <c r="J170" s="70"/>
      <c r="K170" s="75"/>
      <c r="L170" s="70"/>
      <c r="M170" s="70"/>
      <c r="N170" s="70"/>
      <c r="O170" s="70"/>
      <c r="P170" s="70"/>
      <c r="Q170" s="70"/>
      <c r="R170" s="70"/>
      <c r="S170" s="70"/>
      <c r="T170" s="70"/>
    </row>
    <row r="171" spans="1:21" x14ac:dyDescent="0.2">
      <c r="A171" s="69"/>
      <c r="B171" s="70"/>
      <c r="C171" s="71"/>
      <c r="E171" s="70"/>
      <c r="F171" s="70"/>
      <c r="G171" s="70"/>
      <c r="H171" s="70"/>
      <c r="I171" s="70"/>
      <c r="J171" s="70"/>
      <c r="K171" s="75"/>
      <c r="L171" s="70"/>
      <c r="M171" s="70"/>
      <c r="N171" s="70"/>
      <c r="O171" s="70"/>
      <c r="P171" s="70"/>
      <c r="Q171" s="70"/>
      <c r="R171" s="70"/>
      <c r="S171" s="70"/>
      <c r="T171" s="70"/>
    </row>
    <row r="172" spans="1:21" x14ac:dyDescent="0.2">
      <c r="A172" s="74"/>
      <c r="B172" s="70"/>
      <c r="C172" s="71"/>
      <c r="E172" s="70"/>
      <c r="F172" s="70"/>
      <c r="G172" s="70"/>
      <c r="H172" s="70"/>
      <c r="I172" s="70"/>
      <c r="J172" s="70"/>
      <c r="K172" s="75"/>
      <c r="L172" s="70"/>
      <c r="M172" s="70"/>
      <c r="N172" s="70"/>
      <c r="O172" s="70"/>
      <c r="P172" s="70"/>
      <c r="Q172" s="70"/>
      <c r="R172" s="70"/>
      <c r="S172" s="70"/>
      <c r="T172" s="70"/>
    </row>
    <row r="173" spans="1:21" x14ac:dyDescent="0.2">
      <c r="A173" s="69"/>
      <c r="B173" s="70"/>
      <c r="C173" s="71"/>
      <c r="E173" s="70"/>
      <c r="F173" s="70"/>
      <c r="G173" s="70"/>
      <c r="H173" s="70"/>
      <c r="I173" s="70"/>
      <c r="J173" s="70"/>
      <c r="K173" s="75"/>
      <c r="L173" s="70"/>
      <c r="M173" s="70"/>
      <c r="N173" s="70"/>
      <c r="O173" s="70"/>
      <c r="P173" s="70"/>
      <c r="Q173" s="70"/>
      <c r="R173" s="70"/>
      <c r="S173" s="70"/>
      <c r="T173" s="70"/>
    </row>
    <row r="174" spans="1:21" x14ac:dyDescent="0.2">
      <c r="A174" s="74"/>
      <c r="B174" s="70"/>
      <c r="C174" s="71"/>
      <c r="E174" s="70"/>
      <c r="F174" s="70"/>
      <c r="G174" s="70"/>
      <c r="H174" s="70"/>
      <c r="I174" s="70"/>
      <c r="J174" s="70"/>
      <c r="K174" s="75"/>
      <c r="L174" s="70"/>
      <c r="M174" s="70"/>
      <c r="N174" s="70"/>
      <c r="O174" s="70"/>
      <c r="P174" s="70"/>
      <c r="Q174" s="70"/>
      <c r="R174" s="70"/>
      <c r="S174" s="70"/>
      <c r="T174" s="70"/>
    </row>
    <row r="175" spans="1:21" x14ac:dyDescent="0.2">
      <c r="A175" s="69"/>
      <c r="B175" s="70"/>
      <c r="C175" s="71"/>
      <c r="E175" s="70"/>
      <c r="F175" s="70"/>
      <c r="G175" s="70"/>
      <c r="H175" s="70"/>
      <c r="I175" s="70"/>
      <c r="J175" s="70"/>
      <c r="K175" s="75"/>
      <c r="L175" s="70"/>
      <c r="M175" s="70"/>
      <c r="N175" s="70"/>
      <c r="O175" s="70"/>
      <c r="P175" s="70"/>
      <c r="Q175" s="70"/>
      <c r="R175" s="70"/>
      <c r="S175" s="70"/>
      <c r="T175" s="70"/>
    </row>
    <row r="176" spans="1:21" x14ac:dyDescent="0.2">
      <c r="A176" s="74"/>
      <c r="B176" s="70"/>
      <c r="C176" s="71"/>
      <c r="E176" s="70"/>
      <c r="F176" s="70"/>
      <c r="G176" s="70"/>
      <c r="H176" s="70"/>
      <c r="I176" s="70"/>
      <c r="J176" s="70"/>
      <c r="K176" s="75"/>
      <c r="L176" s="70"/>
      <c r="M176" s="70"/>
      <c r="N176" s="70"/>
      <c r="O176" s="70"/>
      <c r="P176" s="70"/>
      <c r="Q176" s="70"/>
      <c r="R176" s="70"/>
      <c r="S176" s="70"/>
      <c r="T176" s="70"/>
    </row>
    <row r="177" spans="1:20" x14ac:dyDescent="0.2">
      <c r="A177" s="69"/>
      <c r="B177" s="70"/>
      <c r="C177" s="71"/>
      <c r="E177" s="70"/>
      <c r="F177" s="70"/>
      <c r="G177" s="70"/>
      <c r="H177" s="70"/>
      <c r="I177" s="70"/>
      <c r="J177" s="70"/>
      <c r="K177" s="75"/>
      <c r="L177" s="70"/>
      <c r="M177" s="70"/>
      <c r="N177" s="70"/>
      <c r="O177" s="70"/>
      <c r="P177" s="70"/>
      <c r="Q177" s="70"/>
      <c r="R177" s="70"/>
      <c r="S177" s="70"/>
      <c r="T177" s="70"/>
    </row>
    <row r="178" spans="1:20" x14ac:dyDescent="0.2">
      <c r="A178" s="74"/>
      <c r="B178" s="70"/>
      <c r="C178" s="71"/>
      <c r="E178" s="70"/>
      <c r="F178" s="70"/>
      <c r="G178" s="70"/>
      <c r="H178" s="70"/>
      <c r="I178" s="70"/>
      <c r="J178" s="70"/>
      <c r="K178" s="75"/>
      <c r="L178" s="70"/>
      <c r="M178" s="70"/>
      <c r="N178" s="70"/>
      <c r="O178" s="70"/>
      <c r="P178" s="70"/>
      <c r="Q178" s="70"/>
      <c r="R178" s="70"/>
      <c r="S178" s="70"/>
      <c r="T178" s="70"/>
    </row>
    <row r="179" spans="1:20" x14ac:dyDescent="0.2">
      <c r="A179" s="69"/>
      <c r="B179" s="70"/>
      <c r="C179" s="71"/>
      <c r="E179" s="70"/>
      <c r="F179" s="70"/>
      <c r="G179" s="70"/>
      <c r="H179" s="70"/>
      <c r="I179" s="70"/>
      <c r="J179" s="70"/>
      <c r="K179" s="75"/>
      <c r="L179" s="70"/>
      <c r="M179" s="70"/>
      <c r="N179" s="70"/>
      <c r="O179" s="70"/>
      <c r="P179" s="70"/>
      <c r="Q179" s="70"/>
      <c r="R179" s="70"/>
      <c r="S179" s="70"/>
      <c r="T179" s="70"/>
    </row>
    <row r="180" spans="1:20" x14ac:dyDescent="0.2">
      <c r="A180" s="74"/>
      <c r="B180" s="70"/>
      <c r="C180" s="71"/>
      <c r="E180" s="70"/>
      <c r="F180" s="70"/>
      <c r="G180" s="70"/>
      <c r="H180" s="70"/>
      <c r="I180" s="70"/>
      <c r="J180" s="70"/>
      <c r="K180" s="75"/>
      <c r="L180" s="70"/>
      <c r="M180" s="70"/>
      <c r="N180" s="70"/>
      <c r="O180" s="70"/>
      <c r="P180" s="70"/>
      <c r="Q180" s="70"/>
      <c r="R180" s="70"/>
      <c r="S180" s="70"/>
      <c r="T180" s="70"/>
    </row>
    <row r="181" spans="1:20" x14ac:dyDescent="0.2">
      <c r="A181" s="69"/>
      <c r="B181" s="70"/>
      <c r="C181" s="71"/>
      <c r="E181" s="70"/>
      <c r="F181" s="70"/>
      <c r="G181" s="70"/>
      <c r="H181" s="70"/>
      <c r="I181" s="70"/>
      <c r="J181" s="70"/>
      <c r="K181" s="75"/>
      <c r="L181" s="70"/>
      <c r="M181" s="70"/>
      <c r="N181" s="70"/>
      <c r="O181" s="70"/>
      <c r="P181" s="70"/>
      <c r="Q181" s="70"/>
      <c r="R181" s="70"/>
      <c r="S181" s="70"/>
      <c r="T181" s="70"/>
    </row>
    <row r="182" spans="1:20" x14ac:dyDescent="0.2">
      <c r="A182" s="74"/>
      <c r="B182" s="70"/>
      <c r="C182" s="71"/>
      <c r="E182" s="70"/>
      <c r="F182" s="70"/>
      <c r="G182" s="70"/>
      <c r="H182" s="70"/>
      <c r="I182" s="70"/>
      <c r="J182" s="70"/>
      <c r="K182" s="75"/>
      <c r="L182" s="70"/>
      <c r="M182" s="70"/>
      <c r="N182" s="70"/>
      <c r="O182" s="70"/>
      <c r="P182" s="70"/>
      <c r="Q182" s="70"/>
      <c r="R182" s="70"/>
      <c r="S182" s="70"/>
      <c r="T182" s="70"/>
    </row>
    <row r="183" spans="1:20" x14ac:dyDescent="0.2">
      <c r="A183" s="69"/>
      <c r="B183" s="70"/>
      <c r="C183" s="71"/>
      <c r="E183" s="70"/>
      <c r="F183" s="70"/>
      <c r="G183" s="70"/>
      <c r="H183" s="70"/>
      <c r="I183" s="70"/>
      <c r="J183" s="70"/>
      <c r="K183" s="75"/>
      <c r="L183" s="70"/>
      <c r="M183" s="70"/>
      <c r="N183" s="70"/>
      <c r="O183" s="70"/>
      <c r="P183" s="70"/>
      <c r="Q183" s="70"/>
      <c r="R183" s="70"/>
      <c r="S183" s="70"/>
      <c r="T183" s="70"/>
    </row>
    <row r="184" spans="1:20" x14ac:dyDescent="0.2">
      <c r="A184" s="74"/>
      <c r="B184" s="70"/>
      <c r="C184" s="71"/>
      <c r="E184" s="70"/>
      <c r="F184" s="70"/>
      <c r="G184" s="70"/>
      <c r="H184" s="70"/>
      <c r="I184" s="70"/>
      <c r="J184" s="70"/>
      <c r="K184" s="75"/>
      <c r="L184" s="70"/>
      <c r="M184" s="70"/>
      <c r="N184" s="70"/>
      <c r="O184" s="70"/>
      <c r="P184" s="70"/>
      <c r="Q184" s="70"/>
      <c r="R184" s="70"/>
      <c r="S184" s="70"/>
      <c r="T184" s="70"/>
    </row>
    <row r="185" spans="1:20" x14ac:dyDescent="0.2">
      <c r="A185" s="69"/>
      <c r="B185" s="70"/>
      <c r="C185" s="71"/>
      <c r="E185" s="70"/>
      <c r="F185" s="70"/>
      <c r="G185" s="70"/>
      <c r="H185" s="70"/>
      <c r="I185" s="70"/>
      <c r="J185" s="70"/>
      <c r="K185" s="75"/>
      <c r="L185" s="70"/>
      <c r="M185" s="70"/>
      <c r="N185" s="70"/>
      <c r="O185" s="70"/>
      <c r="P185" s="70"/>
      <c r="Q185" s="70"/>
      <c r="R185" s="70"/>
      <c r="S185" s="70"/>
      <c r="T185" s="70"/>
    </row>
    <row r="186" spans="1:20" x14ac:dyDescent="0.2">
      <c r="A186" s="74"/>
      <c r="B186" s="70"/>
      <c r="C186" s="71"/>
      <c r="E186" s="70"/>
      <c r="F186" s="70"/>
      <c r="G186" s="70"/>
      <c r="H186" s="70"/>
      <c r="I186" s="70"/>
      <c r="J186" s="70"/>
      <c r="K186" s="75"/>
      <c r="L186" s="70"/>
      <c r="M186" s="70"/>
      <c r="N186" s="70"/>
      <c r="O186" s="70"/>
      <c r="P186" s="70"/>
      <c r="Q186" s="70"/>
      <c r="R186" s="70"/>
      <c r="S186" s="70"/>
      <c r="T186" s="70"/>
    </row>
    <row r="187" spans="1:20" x14ac:dyDescent="0.2">
      <c r="A187" s="69"/>
      <c r="B187" s="70"/>
      <c r="C187" s="71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</row>
    <row r="188" spans="1:20" x14ac:dyDescent="0.2">
      <c r="A188" s="74"/>
      <c r="B188" s="70"/>
      <c r="C188" s="71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</row>
    <row r="189" spans="1:20" x14ac:dyDescent="0.2">
      <c r="A189" s="69"/>
      <c r="B189" s="70"/>
      <c r="C189" s="71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</row>
    <row r="190" spans="1:20" x14ac:dyDescent="0.2">
      <c r="A190" s="74"/>
      <c r="B190" s="70"/>
      <c r="C190" s="71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</row>
    <row r="191" spans="1:20" x14ac:dyDescent="0.2">
      <c r="A191" s="69"/>
      <c r="B191" s="70"/>
      <c r="C191" s="71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</row>
    <row r="192" spans="1:20" x14ac:dyDescent="0.2">
      <c r="A192" s="74"/>
      <c r="B192" s="70"/>
      <c r="C192" s="71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</row>
    <row r="193" spans="1:20" x14ac:dyDescent="0.2">
      <c r="A193" s="69"/>
      <c r="B193" s="70"/>
      <c r="C193" s="71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</row>
    <row r="194" spans="1:20" x14ac:dyDescent="0.2">
      <c r="A194" s="74"/>
      <c r="B194" s="70"/>
      <c r="C194" s="71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</row>
    <row r="195" spans="1:20" x14ac:dyDescent="0.2">
      <c r="A195" s="69"/>
      <c r="B195" s="70"/>
      <c r="C195" s="71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</row>
    <row r="196" spans="1:20" x14ac:dyDescent="0.2">
      <c r="A196" s="74"/>
      <c r="B196" s="70"/>
      <c r="C196" s="71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</row>
    <row r="197" spans="1:20" x14ac:dyDescent="0.2">
      <c r="A197" s="69"/>
      <c r="B197" s="70"/>
      <c r="C197" s="71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</row>
    <row r="198" spans="1:20" x14ac:dyDescent="0.2">
      <c r="A198" s="74"/>
      <c r="B198" s="70"/>
      <c r="C198" s="71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</row>
    <row r="199" spans="1:20" x14ac:dyDescent="0.2">
      <c r="A199" s="69"/>
      <c r="B199" s="70"/>
      <c r="C199" s="71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</row>
    <row r="200" spans="1:20" x14ac:dyDescent="0.2">
      <c r="A200" s="74"/>
      <c r="B200" s="70"/>
      <c r="C200" s="71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</row>
    <row r="201" spans="1:20" x14ac:dyDescent="0.2">
      <c r="A201" s="69"/>
      <c r="B201" s="70"/>
      <c r="C201" s="71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</row>
    <row r="202" spans="1:20" x14ac:dyDescent="0.2">
      <c r="A202" s="74"/>
      <c r="B202" s="70"/>
      <c r="C202" s="71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</row>
    <row r="203" spans="1:20" x14ac:dyDescent="0.2">
      <c r="A203" s="69"/>
      <c r="B203" s="70"/>
      <c r="C203" s="71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</row>
    <row r="204" spans="1:20" x14ac:dyDescent="0.2">
      <c r="A204" s="74"/>
      <c r="B204" s="70"/>
      <c r="C204" s="71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</row>
    <row r="205" spans="1:20" x14ac:dyDescent="0.2">
      <c r="A205" s="69"/>
      <c r="B205" s="70"/>
      <c r="C205" s="71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</row>
    <row r="206" spans="1:20" x14ac:dyDescent="0.2">
      <c r="A206" s="74"/>
      <c r="B206" s="70"/>
      <c r="C206" s="71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</row>
    <row r="207" spans="1:20" x14ac:dyDescent="0.2">
      <c r="A207" s="69"/>
      <c r="B207" s="70"/>
      <c r="C207" s="71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</row>
    <row r="208" spans="1:20" x14ac:dyDescent="0.2">
      <c r="A208" s="74"/>
      <c r="B208" s="70"/>
      <c r="C208" s="71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</row>
    <row r="209" spans="1:20" x14ac:dyDescent="0.2">
      <c r="A209" s="69"/>
      <c r="B209" s="70"/>
      <c r="C209" s="71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</row>
    <row r="210" spans="1:20" x14ac:dyDescent="0.2">
      <c r="A210" s="74"/>
      <c r="B210" s="70"/>
      <c r="C210" s="71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</row>
    <row r="211" spans="1:20" x14ac:dyDescent="0.2">
      <c r="A211" s="69"/>
      <c r="B211" s="70"/>
      <c r="C211" s="71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</row>
    <row r="212" spans="1:20" x14ac:dyDescent="0.2">
      <c r="A212" s="74"/>
      <c r="B212" s="70"/>
      <c r="C212" s="71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</row>
    <row r="213" spans="1:20" x14ac:dyDescent="0.2">
      <c r="A213" s="69"/>
      <c r="B213" s="70"/>
      <c r="C213" s="71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</row>
    <row r="214" spans="1:20" x14ac:dyDescent="0.2">
      <c r="A214" s="74"/>
      <c r="B214" s="70"/>
      <c r="C214" s="71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</row>
    <row r="215" spans="1:20" x14ac:dyDescent="0.2">
      <c r="A215" s="69"/>
      <c r="B215" s="70"/>
      <c r="C215" s="71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</row>
    <row r="216" spans="1:20" x14ac:dyDescent="0.2">
      <c r="A216" s="74"/>
      <c r="B216" s="70"/>
      <c r="C216" s="71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</row>
    <row r="217" spans="1:20" x14ac:dyDescent="0.2">
      <c r="A217" s="69"/>
      <c r="B217" s="70"/>
      <c r="C217" s="71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</row>
    <row r="218" spans="1:20" x14ac:dyDescent="0.2">
      <c r="A218" s="74"/>
      <c r="B218" s="70"/>
      <c r="C218" s="71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</row>
    <row r="219" spans="1:20" x14ac:dyDescent="0.2">
      <c r="B219" s="70"/>
      <c r="C219" s="71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</row>
    <row r="220" spans="1:20" x14ac:dyDescent="0.2">
      <c r="B220" s="70"/>
      <c r="C220" s="71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</row>
    <row r="221" spans="1:20" x14ac:dyDescent="0.2">
      <c r="B221" s="70"/>
      <c r="C221" s="71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</row>
    <row r="222" spans="1:20" x14ac:dyDescent="0.2">
      <c r="B222" s="70"/>
      <c r="C222" s="71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</row>
    <row r="223" spans="1:20" x14ac:dyDescent="0.2">
      <c r="B223" s="70"/>
      <c r="C223" s="71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</row>
    <row r="224" spans="1:20" x14ac:dyDescent="0.2">
      <c r="B224" s="70"/>
      <c r="C224" s="71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</row>
    <row r="225" spans="2:20" x14ac:dyDescent="0.2">
      <c r="B225" s="70"/>
      <c r="C225" s="71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</row>
    <row r="226" spans="2:20" x14ac:dyDescent="0.2">
      <c r="B226" s="70"/>
      <c r="C226" s="71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</row>
    <row r="227" spans="2:20" x14ac:dyDescent="0.2">
      <c r="B227" s="70"/>
      <c r="C227" s="71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</row>
    <row r="228" spans="2:20" x14ac:dyDescent="0.2">
      <c r="B228" s="70"/>
      <c r="C228" s="71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</row>
    <row r="229" spans="2:20" x14ac:dyDescent="0.2">
      <c r="B229" s="70"/>
      <c r="C229" s="71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</row>
    <row r="230" spans="2:20" x14ac:dyDescent="0.2">
      <c r="B230" s="70"/>
      <c r="C230" s="71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</row>
    <row r="231" spans="2:20" x14ac:dyDescent="0.2">
      <c r="B231" s="70"/>
      <c r="C231" s="71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</row>
    <row r="232" spans="2:20" x14ac:dyDescent="0.2">
      <c r="B232" s="70"/>
      <c r="C232" s="71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</row>
    <row r="233" spans="2:20" x14ac:dyDescent="0.2">
      <c r="B233" s="70"/>
      <c r="C233" s="71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</row>
    <row r="234" spans="2:20" x14ac:dyDescent="0.2">
      <c r="B234" s="70"/>
      <c r="C234" s="71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</row>
    <row r="235" spans="2:20" x14ac:dyDescent="0.2">
      <c r="B235" s="70"/>
      <c r="C235" s="71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</row>
    <row r="236" spans="2:20" x14ac:dyDescent="0.2">
      <c r="B236" s="70"/>
      <c r="C236" s="71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</row>
    <row r="237" spans="2:20" x14ac:dyDescent="0.2">
      <c r="B237" s="70"/>
      <c r="C237" s="71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</row>
    <row r="238" spans="2:20" x14ac:dyDescent="0.2">
      <c r="B238" s="70"/>
      <c r="C238" s="71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</row>
    <row r="239" spans="2:20" x14ac:dyDescent="0.2">
      <c r="B239" s="70"/>
      <c r="C239" s="71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</row>
    <row r="240" spans="2:20" x14ac:dyDescent="0.2">
      <c r="B240" s="70"/>
      <c r="C240" s="71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</row>
    <row r="241" spans="2:20" x14ac:dyDescent="0.2">
      <c r="B241" s="70"/>
      <c r="C241" s="71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</row>
    <row r="242" spans="2:20" x14ac:dyDescent="0.2">
      <c r="B242" s="70"/>
      <c r="C242" s="71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</row>
    <row r="243" spans="2:20" x14ac:dyDescent="0.2">
      <c r="B243" s="70"/>
      <c r="C243" s="71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</row>
    <row r="244" spans="2:20" x14ac:dyDescent="0.2">
      <c r="B244" s="70"/>
      <c r="C244" s="71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</row>
    <row r="245" spans="2:20" x14ac:dyDescent="0.2">
      <c r="B245" s="70"/>
      <c r="C245" s="71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</row>
    <row r="246" spans="2:20" x14ac:dyDescent="0.2">
      <c r="B246" s="70"/>
      <c r="C246" s="71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</row>
    <row r="247" spans="2:20" x14ac:dyDescent="0.2">
      <c r="B247" s="70"/>
      <c r="C247" s="71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</row>
    <row r="248" spans="2:20" x14ac:dyDescent="0.2">
      <c r="B248" s="70"/>
      <c r="C248" s="71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</row>
    <row r="249" spans="2:20" x14ac:dyDescent="0.2">
      <c r="B249" s="70"/>
      <c r="C249" s="71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</row>
    <row r="250" spans="2:20" x14ac:dyDescent="0.2">
      <c r="B250" s="70"/>
      <c r="C250" s="71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</row>
    <row r="251" spans="2:20" x14ac:dyDescent="0.2">
      <c r="B251" s="70"/>
      <c r="C251" s="71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</row>
    <row r="252" spans="2:20" x14ac:dyDescent="0.2">
      <c r="B252" s="70"/>
      <c r="C252" s="71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</row>
    <row r="253" spans="2:20" x14ac:dyDescent="0.2">
      <c r="B253" s="70"/>
      <c r="C253" s="71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</row>
    <row r="254" spans="2:20" x14ac:dyDescent="0.2">
      <c r="B254" s="70"/>
      <c r="C254" s="71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</row>
    <row r="255" spans="2:20" x14ac:dyDescent="0.2">
      <c r="B255" s="70"/>
      <c r="C255" s="71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</row>
    <row r="256" spans="2:20" x14ac:dyDescent="0.2">
      <c r="B256" s="70"/>
      <c r="C256" s="71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</row>
    <row r="257" spans="2:20" x14ac:dyDescent="0.2">
      <c r="B257" s="70"/>
      <c r="C257" s="71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</row>
    <row r="258" spans="2:20" x14ac:dyDescent="0.2">
      <c r="B258" s="70"/>
      <c r="C258" s="71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</row>
    <row r="259" spans="2:20" x14ac:dyDescent="0.2">
      <c r="B259" s="70"/>
      <c r="C259" s="71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</row>
    <row r="260" spans="2:20" x14ac:dyDescent="0.2">
      <c r="B260" s="70"/>
      <c r="C260" s="71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</row>
    <row r="261" spans="2:20" x14ac:dyDescent="0.2">
      <c r="B261" s="70"/>
      <c r="C261" s="71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</row>
    <row r="262" spans="2:20" x14ac:dyDescent="0.2">
      <c r="B262" s="70"/>
      <c r="C262" s="71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</row>
    <row r="263" spans="2:20" x14ac:dyDescent="0.2">
      <c r="B263" s="70"/>
      <c r="C263" s="71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</row>
    <row r="264" spans="2:20" x14ac:dyDescent="0.2">
      <c r="B264" s="70"/>
      <c r="C264" s="71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</row>
    <row r="265" spans="2:20" x14ac:dyDescent="0.2">
      <c r="B265" s="70"/>
      <c r="C265" s="71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</row>
    <row r="266" spans="2:20" x14ac:dyDescent="0.2">
      <c r="B266" s="70"/>
      <c r="C266" s="71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</row>
    <row r="267" spans="2:20" x14ac:dyDescent="0.2">
      <c r="B267" s="70"/>
      <c r="C267" s="71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</row>
    <row r="268" spans="2:20" x14ac:dyDescent="0.2">
      <c r="B268" s="70"/>
      <c r="C268" s="71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</row>
    <row r="269" spans="2:20" x14ac:dyDescent="0.2">
      <c r="B269" s="70"/>
      <c r="C269" s="71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</row>
    <row r="270" spans="2:20" x14ac:dyDescent="0.2">
      <c r="B270" s="70"/>
      <c r="C270" s="71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</row>
    <row r="271" spans="2:20" x14ac:dyDescent="0.2">
      <c r="B271" s="70"/>
      <c r="C271" s="71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</row>
    <row r="272" spans="2:20" x14ac:dyDescent="0.2">
      <c r="B272" s="70"/>
      <c r="C272" s="71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</row>
    <row r="273" spans="2:20" x14ac:dyDescent="0.2">
      <c r="B273" s="70"/>
      <c r="C273" s="71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</row>
    <row r="274" spans="2:20" x14ac:dyDescent="0.2">
      <c r="B274" s="70"/>
      <c r="C274" s="71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</row>
    <row r="275" spans="2:20" x14ac:dyDescent="0.2">
      <c r="B275" s="70"/>
      <c r="C275" s="71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</row>
    <row r="276" spans="2:20" x14ac:dyDescent="0.2">
      <c r="B276" s="70"/>
      <c r="C276" s="71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</row>
    <row r="277" spans="2:20" x14ac:dyDescent="0.2">
      <c r="B277" s="70"/>
      <c r="C277" s="71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</row>
    <row r="278" spans="2:20" x14ac:dyDescent="0.2">
      <c r="B278" s="70"/>
      <c r="C278" s="71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</row>
    <row r="279" spans="2:20" x14ac:dyDescent="0.2">
      <c r="B279" s="70"/>
      <c r="C279" s="71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</row>
    <row r="280" spans="2:20" x14ac:dyDescent="0.2">
      <c r="B280" s="70"/>
      <c r="C280" s="71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</row>
    <row r="281" spans="2:20" x14ac:dyDescent="0.2">
      <c r="B281" s="70"/>
      <c r="C281" s="71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</row>
    <row r="282" spans="2:20" x14ac:dyDescent="0.2">
      <c r="B282" s="70"/>
      <c r="C282" s="71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</row>
    <row r="283" spans="2:20" x14ac:dyDescent="0.2">
      <c r="B283" s="70"/>
      <c r="C283" s="71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</row>
    <row r="284" spans="2:20" x14ac:dyDescent="0.2">
      <c r="B284" s="70"/>
      <c r="C284" s="71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</row>
    <row r="285" spans="2:20" x14ac:dyDescent="0.2">
      <c r="B285" s="70"/>
      <c r="C285" s="71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</row>
    <row r="286" spans="2:20" x14ac:dyDescent="0.2">
      <c r="B286" s="70"/>
      <c r="C286" s="71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</row>
    <row r="287" spans="2:20" x14ac:dyDescent="0.2">
      <c r="B287" s="70"/>
      <c r="C287" s="71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</row>
    <row r="288" spans="2:20" x14ac:dyDescent="0.2">
      <c r="B288" s="70"/>
      <c r="C288" s="71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</row>
    <row r="327" ht="12" customHeight="1" x14ac:dyDescent="0.2"/>
    <row r="342" spans="51:52" x14ac:dyDescent="0.2">
      <c r="AY342" s="9">
        <v>3</v>
      </c>
      <c r="AZ342" s="9">
        <v>6</v>
      </c>
    </row>
    <row r="343" spans="51:52" x14ac:dyDescent="0.2">
      <c r="AY343" s="9">
        <v>4</v>
      </c>
      <c r="AZ343" s="9">
        <v>7</v>
      </c>
    </row>
    <row r="344" spans="51:52" x14ac:dyDescent="0.2">
      <c r="AY344" s="9">
        <v>5</v>
      </c>
      <c r="AZ344" s="9">
        <v>8</v>
      </c>
    </row>
    <row r="358" spans="1:4" x14ac:dyDescent="0.2">
      <c r="A358" s="70"/>
      <c r="D358" s="76">
        <v>-1</v>
      </c>
    </row>
    <row r="359" spans="1:4" x14ac:dyDescent="0.2">
      <c r="A359" s="70"/>
      <c r="D359" s="76">
        <v>0</v>
      </c>
    </row>
    <row r="360" spans="1:4" x14ac:dyDescent="0.2">
      <c r="A360" s="70"/>
      <c r="D360" s="76">
        <v>1</v>
      </c>
    </row>
    <row r="361" spans="1:4" x14ac:dyDescent="0.2">
      <c r="A361" s="70"/>
      <c r="D361" s="76">
        <v>2</v>
      </c>
    </row>
    <row r="362" spans="1:4" x14ac:dyDescent="0.2">
      <c r="A362" s="70"/>
      <c r="D362" s="76">
        <v>3</v>
      </c>
    </row>
    <row r="363" spans="1:4" x14ac:dyDescent="0.2">
      <c r="A363" s="70"/>
      <c r="D363" s="76">
        <v>4</v>
      </c>
    </row>
    <row r="364" spans="1:4" x14ac:dyDescent="0.2">
      <c r="A364" s="70"/>
      <c r="D364" s="76">
        <v>5</v>
      </c>
    </row>
    <row r="365" spans="1:4" x14ac:dyDescent="0.2">
      <c r="A365" s="70"/>
      <c r="D365" s="76">
        <v>6</v>
      </c>
    </row>
    <row r="366" spans="1:4" x14ac:dyDescent="0.2">
      <c r="A366" s="70"/>
      <c r="D366" s="76">
        <v>7</v>
      </c>
    </row>
    <row r="367" spans="1:4" x14ac:dyDescent="0.2">
      <c r="A367" s="70"/>
      <c r="D367" s="76">
        <v>8</v>
      </c>
    </row>
    <row r="368" spans="1:4" x14ac:dyDescent="0.2">
      <c r="A368" s="70"/>
      <c r="D368" s="76">
        <v>9</v>
      </c>
    </row>
    <row r="369" spans="1:4" x14ac:dyDescent="0.2">
      <c r="A369" s="70"/>
      <c r="D369" s="76">
        <v>10</v>
      </c>
    </row>
    <row r="370" spans="1:4" x14ac:dyDescent="0.2">
      <c r="A370" s="70"/>
      <c r="D370" s="76">
        <v>11</v>
      </c>
    </row>
    <row r="371" spans="1:4" x14ac:dyDescent="0.2">
      <c r="A371" s="70"/>
      <c r="D371" s="76">
        <v>12</v>
      </c>
    </row>
    <row r="372" spans="1:4" x14ac:dyDescent="0.2">
      <c r="A372" s="70"/>
      <c r="D372" s="76">
        <v>13</v>
      </c>
    </row>
    <row r="373" spans="1:4" x14ac:dyDescent="0.2">
      <c r="A373" s="70"/>
      <c r="D373" s="76">
        <v>14</v>
      </c>
    </row>
    <row r="374" spans="1:4" x14ac:dyDescent="0.2">
      <c r="A374" s="70"/>
      <c r="D374" s="76">
        <v>15</v>
      </c>
    </row>
    <row r="375" spans="1:4" x14ac:dyDescent="0.2">
      <c r="A375" s="70"/>
      <c r="D375" s="76">
        <v>16</v>
      </c>
    </row>
    <row r="376" spans="1:4" x14ac:dyDescent="0.2">
      <c r="A376" s="70"/>
      <c r="D376" s="76">
        <v>17</v>
      </c>
    </row>
    <row r="377" spans="1:4" x14ac:dyDescent="0.2">
      <c r="A377" s="70"/>
      <c r="D377" s="76">
        <v>18</v>
      </c>
    </row>
    <row r="378" spans="1:4" x14ac:dyDescent="0.2">
      <c r="A378" s="70"/>
      <c r="D378" s="76">
        <v>19</v>
      </c>
    </row>
    <row r="379" spans="1:4" x14ac:dyDescent="0.2">
      <c r="A379" s="70"/>
      <c r="D379" s="76">
        <v>20</v>
      </c>
    </row>
    <row r="380" spans="1:4" x14ac:dyDescent="0.2">
      <c r="A380" s="70"/>
      <c r="D380" s="76">
        <v>21</v>
      </c>
    </row>
    <row r="381" spans="1:4" x14ac:dyDescent="0.2">
      <c r="A381" s="70"/>
      <c r="D381" s="76">
        <v>22</v>
      </c>
    </row>
    <row r="382" spans="1:4" x14ac:dyDescent="0.2">
      <c r="A382" s="70"/>
      <c r="D382" s="76">
        <v>23</v>
      </c>
    </row>
    <row r="383" spans="1:4" x14ac:dyDescent="0.2">
      <c r="A383" s="70"/>
      <c r="D383" s="76">
        <v>24</v>
      </c>
    </row>
    <row r="384" spans="1:4" x14ac:dyDescent="0.2">
      <c r="A384" s="70"/>
      <c r="D384" s="76">
        <v>25</v>
      </c>
    </row>
    <row r="385" spans="1:4" x14ac:dyDescent="0.2">
      <c r="A385" s="70"/>
      <c r="D385" s="76">
        <v>26</v>
      </c>
    </row>
    <row r="386" spans="1:4" x14ac:dyDescent="0.2">
      <c r="A386" s="70"/>
      <c r="D386" s="76">
        <v>27</v>
      </c>
    </row>
    <row r="387" spans="1:4" x14ac:dyDescent="0.2">
      <c r="A387" s="70"/>
      <c r="D387" s="76">
        <v>28</v>
      </c>
    </row>
    <row r="388" spans="1:4" x14ac:dyDescent="0.2">
      <c r="A388" s="70"/>
      <c r="D388" s="76">
        <v>29</v>
      </c>
    </row>
    <row r="389" spans="1:4" x14ac:dyDescent="0.2">
      <c r="A389" s="70"/>
      <c r="D389" s="76">
        <v>30</v>
      </c>
    </row>
    <row r="390" spans="1:4" x14ac:dyDescent="0.2">
      <c r="A390" s="70"/>
      <c r="D390" s="76">
        <v>31</v>
      </c>
    </row>
    <row r="391" spans="1:4" x14ac:dyDescent="0.2">
      <c r="A391" s="70"/>
      <c r="D391" s="76">
        <v>32</v>
      </c>
    </row>
    <row r="392" spans="1:4" x14ac:dyDescent="0.2">
      <c r="A392" s="70"/>
      <c r="D392" s="76">
        <v>33</v>
      </c>
    </row>
    <row r="393" spans="1:4" x14ac:dyDescent="0.2">
      <c r="A393" s="70"/>
      <c r="D393" s="76">
        <v>34</v>
      </c>
    </row>
    <row r="394" spans="1:4" x14ac:dyDescent="0.2">
      <c r="A394" s="70"/>
      <c r="D394" s="76">
        <v>35</v>
      </c>
    </row>
    <row r="395" spans="1:4" x14ac:dyDescent="0.2">
      <c r="A395" s="70"/>
      <c r="D395" s="76">
        <v>36</v>
      </c>
    </row>
    <row r="396" spans="1:4" x14ac:dyDescent="0.2">
      <c r="A396" s="70"/>
      <c r="D396" s="76">
        <v>37</v>
      </c>
    </row>
    <row r="397" spans="1:4" x14ac:dyDescent="0.2">
      <c r="A397" s="70"/>
      <c r="D397" s="76">
        <v>38</v>
      </c>
    </row>
    <row r="398" spans="1:4" x14ac:dyDescent="0.2">
      <c r="A398" s="70"/>
      <c r="D398" s="76">
        <v>39</v>
      </c>
    </row>
    <row r="399" spans="1:4" x14ac:dyDescent="0.2">
      <c r="A399" s="70"/>
      <c r="D399" s="76">
        <v>40</v>
      </c>
    </row>
    <row r="400" spans="1:4" x14ac:dyDescent="0.2">
      <c r="A400" s="70"/>
      <c r="D400" s="76">
        <v>41</v>
      </c>
    </row>
    <row r="401" spans="1:4" x14ac:dyDescent="0.2">
      <c r="A401" s="70"/>
      <c r="D401" s="76">
        <v>42</v>
      </c>
    </row>
    <row r="402" spans="1:4" x14ac:dyDescent="0.2">
      <c r="A402" s="70"/>
      <c r="D402" s="76">
        <v>43</v>
      </c>
    </row>
    <row r="403" spans="1:4" x14ac:dyDescent="0.2">
      <c r="A403" s="70"/>
      <c r="D403" s="76">
        <v>44</v>
      </c>
    </row>
    <row r="404" spans="1:4" x14ac:dyDescent="0.2">
      <c r="A404" s="70"/>
      <c r="D404" s="76">
        <v>45</v>
      </c>
    </row>
    <row r="405" spans="1:4" x14ac:dyDescent="0.2">
      <c r="A405" s="70"/>
      <c r="D405" s="76">
        <v>46</v>
      </c>
    </row>
    <row r="406" spans="1:4" x14ac:dyDescent="0.2">
      <c r="A406" s="70"/>
      <c r="D406" s="76">
        <v>47</v>
      </c>
    </row>
    <row r="407" spans="1:4" x14ac:dyDescent="0.2">
      <c r="A407" s="70"/>
      <c r="D407" s="76">
        <v>48</v>
      </c>
    </row>
    <row r="408" spans="1:4" x14ac:dyDescent="0.2">
      <c r="A408" s="70"/>
      <c r="D408" s="76">
        <v>49</v>
      </c>
    </row>
    <row r="409" spans="1:4" x14ac:dyDescent="0.2">
      <c r="A409" s="70"/>
      <c r="D409" s="76">
        <v>50</v>
      </c>
    </row>
    <row r="410" spans="1:4" x14ac:dyDescent="0.2">
      <c r="A410" s="70"/>
      <c r="D410" s="76">
        <v>51</v>
      </c>
    </row>
    <row r="411" spans="1:4" x14ac:dyDescent="0.2">
      <c r="A411" s="70"/>
      <c r="D411" s="76">
        <v>52</v>
      </c>
    </row>
    <row r="412" spans="1:4" x14ac:dyDescent="0.2">
      <c r="A412" s="70"/>
      <c r="D412" s="76">
        <v>53</v>
      </c>
    </row>
    <row r="413" spans="1:4" x14ac:dyDescent="0.2">
      <c r="A413" s="70"/>
      <c r="D413" s="76">
        <v>54</v>
      </c>
    </row>
    <row r="414" spans="1:4" x14ac:dyDescent="0.2">
      <c r="A414" s="70"/>
      <c r="D414" s="76">
        <v>55</v>
      </c>
    </row>
    <row r="415" spans="1:4" x14ac:dyDescent="0.2">
      <c r="A415" s="70"/>
      <c r="D415" s="76">
        <v>56</v>
      </c>
    </row>
    <row r="416" spans="1:4" x14ac:dyDescent="0.2">
      <c r="A416" s="70"/>
      <c r="D416" s="76">
        <v>57</v>
      </c>
    </row>
    <row r="417" spans="1:4" x14ac:dyDescent="0.2">
      <c r="A417" s="70"/>
      <c r="D417" s="76">
        <v>58</v>
      </c>
    </row>
    <row r="418" spans="1:4" x14ac:dyDescent="0.2">
      <c r="A418" s="70"/>
      <c r="D418" s="76">
        <v>59</v>
      </c>
    </row>
    <row r="419" spans="1:4" x14ac:dyDescent="0.2">
      <c r="A419" s="70"/>
      <c r="D419" s="76">
        <v>60</v>
      </c>
    </row>
    <row r="420" spans="1:4" x14ac:dyDescent="0.2">
      <c r="A420" s="70"/>
      <c r="D420" s="76">
        <v>61</v>
      </c>
    </row>
    <row r="421" spans="1:4" x14ac:dyDescent="0.2">
      <c r="A421" s="70"/>
      <c r="D421" s="76">
        <v>62</v>
      </c>
    </row>
    <row r="422" spans="1:4" x14ac:dyDescent="0.2">
      <c r="A422" s="70"/>
      <c r="D422" s="76">
        <v>63</v>
      </c>
    </row>
    <row r="423" spans="1:4" x14ac:dyDescent="0.2">
      <c r="A423" s="70"/>
      <c r="D423" s="76">
        <v>64</v>
      </c>
    </row>
    <row r="424" spans="1:4" x14ac:dyDescent="0.2">
      <c r="A424" s="70"/>
      <c r="D424" s="76">
        <v>65</v>
      </c>
    </row>
    <row r="425" spans="1:4" x14ac:dyDescent="0.2">
      <c r="A425" s="70"/>
      <c r="D425" s="76">
        <v>66</v>
      </c>
    </row>
    <row r="426" spans="1:4" x14ac:dyDescent="0.2">
      <c r="A426" s="70"/>
      <c r="D426" s="76">
        <v>67</v>
      </c>
    </row>
    <row r="427" spans="1:4" x14ac:dyDescent="0.2">
      <c r="A427" s="70"/>
      <c r="D427" s="76">
        <v>68</v>
      </c>
    </row>
    <row r="428" spans="1:4" x14ac:dyDescent="0.2">
      <c r="A428" s="70"/>
      <c r="D428" s="76">
        <v>69</v>
      </c>
    </row>
    <row r="429" spans="1:4" x14ac:dyDescent="0.2">
      <c r="A429" s="70"/>
      <c r="D429" s="76">
        <v>70</v>
      </c>
    </row>
    <row r="430" spans="1:4" x14ac:dyDescent="0.2">
      <c r="A430" s="70"/>
      <c r="D430" s="76">
        <v>71</v>
      </c>
    </row>
    <row r="431" spans="1:4" x14ac:dyDescent="0.2">
      <c r="A431" s="70"/>
      <c r="D431" s="76">
        <v>72</v>
      </c>
    </row>
    <row r="432" spans="1:4" x14ac:dyDescent="0.2">
      <c r="A432" s="70"/>
      <c r="D432" s="76">
        <v>73</v>
      </c>
    </row>
    <row r="433" spans="1:4" x14ac:dyDescent="0.2">
      <c r="A433" s="70"/>
      <c r="D433" s="76">
        <v>74</v>
      </c>
    </row>
    <row r="434" spans="1:4" x14ac:dyDescent="0.2">
      <c r="A434" s="70"/>
      <c r="D434" s="76">
        <v>75</v>
      </c>
    </row>
    <row r="435" spans="1:4" x14ac:dyDescent="0.2">
      <c r="A435" s="70"/>
      <c r="D435" s="76">
        <v>76</v>
      </c>
    </row>
    <row r="436" spans="1:4" x14ac:dyDescent="0.2">
      <c r="A436" s="70"/>
      <c r="D436" s="76">
        <v>77</v>
      </c>
    </row>
    <row r="437" spans="1:4" x14ac:dyDescent="0.2">
      <c r="A437" s="70"/>
      <c r="D437" s="76">
        <v>78</v>
      </c>
    </row>
    <row r="438" spans="1:4" x14ac:dyDescent="0.2">
      <c r="A438" s="70"/>
      <c r="D438" s="76">
        <v>79</v>
      </c>
    </row>
    <row r="439" spans="1:4" x14ac:dyDescent="0.2">
      <c r="A439" s="70"/>
      <c r="D439" s="76">
        <v>80</v>
      </c>
    </row>
    <row r="440" spans="1:4" x14ac:dyDescent="0.2">
      <c r="A440" s="70"/>
      <c r="D440" s="76">
        <v>81</v>
      </c>
    </row>
    <row r="441" spans="1:4" x14ac:dyDescent="0.2">
      <c r="A441" s="70"/>
      <c r="D441" s="76">
        <v>82</v>
      </c>
    </row>
    <row r="442" spans="1:4" x14ac:dyDescent="0.2">
      <c r="A442" s="70"/>
      <c r="D442" s="76">
        <v>83</v>
      </c>
    </row>
    <row r="443" spans="1:4" x14ac:dyDescent="0.2">
      <c r="A443" s="70"/>
      <c r="D443" s="76">
        <v>84</v>
      </c>
    </row>
    <row r="444" spans="1:4" x14ac:dyDescent="0.2">
      <c r="A444" s="70"/>
      <c r="D444" s="76">
        <v>85</v>
      </c>
    </row>
    <row r="445" spans="1:4" x14ac:dyDescent="0.2">
      <c r="A445" s="70"/>
      <c r="D445" s="76">
        <v>86</v>
      </c>
    </row>
    <row r="446" spans="1:4" x14ac:dyDescent="0.2">
      <c r="A446" s="70"/>
      <c r="D446" s="76">
        <v>87</v>
      </c>
    </row>
    <row r="447" spans="1:4" x14ac:dyDescent="0.2">
      <c r="A447" s="70"/>
      <c r="D447" s="76">
        <v>88</v>
      </c>
    </row>
    <row r="448" spans="1:4" x14ac:dyDescent="0.2">
      <c r="A448" s="70"/>
      <c r="D448" s="76">
        <v>89</v>
      </c>
    </row>
    <row r="449" spans="1:4" x14ac:dyDescent="0.2">
      <c r="A449" s="70"/>
      <c r="D449" s="76">
        <v>90</v>
      </c>
    </row>
    <row r="450" spans="1:4" x14ac:dyDescent="0.2">
      <c r="A450" s="70"/>
      <c r="D450" s="76">
        <v>91</v>
      </c>
    </row>
    <row r="451" spans="1:4" x14ac:dyDescent="0.2">
      <c r="A451" s="70"/>
      <c r="D451" s="76">
        <v>92</v>
      </c>
    </row>
    <row r="452" spans="1:4" x14ac:dyDescent="0.2">
      <c r="A452" s="70"/>
      <c r="D452" s="76">
        <v>93</v>
      </c>
    </row>
    <row r="453" spans="1:4" x14ac:dyDescent="0.2">
      <c r="A453" s="70"/>
      <c r="D453" s="76">
        <v>94</v>
      </c>
    </row>
    <row r="454" spans="1:4" x14ac:dyDescent="0.2">
      <c r="A454" s="70"/>
      <c r="D454" s="76">
        <v>95</v>
      </c>
    </row>
    <row r="455" spans="1:4" x14ac:dyDescent="0.2">
      <c r="A455" s="70"/>
      <c r="D455" s="76">
        <v>96</v>
      </c>
    </row>
    <row r="456" spans="1:4" x14ac:dyDescent="0.2">
      <c r="A456" s="70"/>
      <c r="D456" s="76">
        <v>97</v>
      </c>
    </row>
    <row r="457" spans="1:4" x14ac:dyDescent="0.2">
      <c r="A457" s="70"/>
      <c r="D457" s="76">
        <v>98</v>
      </c>
    </row>
    <row r="458" spans="1:4" x14ac:dyDescent="0.2">
      <c r="A458" s="70"/>
      <c r="D458" s="76">
        <v>99</v>
      </c>
    </row>
    <row r="459" spans="1:4" x14ac:dyDescent="0.2">
      <c r="A459" s="70"/>
      <c r="D459" s="76">
        <v>100</v>
      </c>
    </row>
  </sheetData>
  <mergeCells count="38">
    <mergeCell ref="A1:F1"/>
    <mergeCell ref="A2:F2"/>
    <mergeCell ref="A3:D3"/>
    <mergeCell ref="A5:D5"/>
    <mergeCell ref="E6:F6"/>
    <mergeCell ref="E7:F7"/>
    <mergeCell ref="E8:F8"/>
    <mergeCell ref="E9:F9"/>
    <mergeCell ref="E10:F10"/>
    <mergeCell ref="E12:F12"/>
    <mergeCell ref="E13:F13"/>
    <mergeCell ref="E14:F14"/>
    <mergeCell ref="E15:F15"/>
    <mergeCell ref="E17:F17"/>
    <mergeCell ref="E19:F19"/>
    <mergeCell ref="E20:F20"/>
    <mergeCell ref="A21:XFD21"/>
    <mergeCell ref="A22:F22"/>
    <mergeCell ref="A23:E23"/>
    <mergeCell ref="A31:F31"/>
    <mergeCell ref="A32:D32"/>
    <mergeCell ref="A44:F44"/>
    <mergeCell ref="A45:T45"/>
    <mergeCell ref="A46:F46"/>
    <mergeCell ref="G46:U46"/>
    <mergeCell ref="A47:A48"/>
    <mergeCell ref="B47:B48"/>
    <mergeCell ref="C47:C48"/>
    <mergeCell ref="D47:D48"/>
    <mergeCell ref="E47:E48"/>
    <mergeCell ref="F47:F48"/>
    <mergeCell ref="U47:U48"/>
    <mergeCell ref="G47:G48"/>
    <mergeCell ref="H47:H48"/>
    <mergeCell ref="I47:M47"/>
    <mergeCell ref="N47:R47"/>
    <mergeCell ref="S47:S48"/>
    <mergeCell ref="T47:T48"/>
  </mergeCells>
  <phoneticPr fontId="0" type="noConversion"/>
  <dataValidations count="50">
    <dataValidation type="list" allowBlank="1" showInputMessage="1" showErrorMessage="1" sqref="C16">
      <formula1>$AW$4:$AW$7</formula1>
      <formula2>0</formula2>
    </dataValidation>
    <dataValidation type="list" allowBlank="1" showInputMessage="1" showErrorMessage="1" sqref="G49:G168">
      <formula1>$AX$1:$AX$6</formula1>
      <formula2>0</formula2>
    </dataValidation>
    <dataValidation type="list" allowBlank="1" showInputMessage="1" showErrorMessage="1" sqref="E49:E168">
      <formula1>$AW$1:$AW$3</formula1>
      <formula2>0</formula2>
    </dataValidation>
    <dataValidation type="decimal" allowBlank="1" showInputMessage="1" showErrorMessage="1" sqref="H49:H168">
      <formula1>0</formula1>
      <formula2>100</formula2>
    </dataValidation>
    <dataValidation type="list" showInputMessage="1" showErrorMessage="1" prompt="This is a required field" sqref="C28">
      <formula1>D$373:D$376</formula1>
    </dataValidation>
    <dataValidation type="whole" operator="equal" showInputMessage="1" showErrorMessage="1" prompt="This is a required field" sqref="C25">
      <formula1>6</formula1>
    </dataValidation>
    <dataValidation type="whole" operator="equal" showInputMessage="1" showErrorMessage="1" prompt="This is a required field" sqref="C26">
      <formula1>3</formula1>
    </dataValidation>
    <dataValidation type="list" showInputMessage="1" showErrorMessage="1" prompt="Enter -1 to indicate Non-participation" sqref="S49:S168">
      <formula1>$D$358:$D$459</formula1>
      <formula2>0</formula2>
    </dataValidation>
    <dataValidation type="list" showInputMessage="1" showErrorMessage="1" prompt="This is a required field" sqref="C30">
      <formula1>$D$384:$D$389</formula1>
      <formula2>0</formula2>
    </dataValidation>
    <dataValidation type="list" showInputMessage="1" showErrorMessage="1" prompt="This is a required field" sqref="C29">
      <formula1>$D$373:$D$379</formula1>
    </dataValidation>
    <dataValidation type="list" showInputMessage="1" showErrorMessage="1" prompt="This is a required field" sqref="C27">
      <formula1>"18,19"</formula1>
    </dataValidation>
    <dataValidation type="list" allowBlank="1" showInputMessage="1" showErrorMessage="1" sqref="C34:C43">
      <formula1>"CS,IT,Other"</formula1>
      <formula2>0</formula2>
    </dataValidation>
    <dataValidation type="list" allowBlank="1" showInputMessage="1" showErrorMessage="1" sqref="M49 R49:R168">
      <formula1>"No,Yes"</formula1>
      <formula2>0</formula2>
    </dataValidation>
    <dataValidation type="date" operator="greaterThan" allowBlank="1" showInputMessage="1" showErrorMessage="1" sqref="F49:F114">
      <formula1>39814</formula1>
      <formula2>0</formula2>
    </dataValidation>
    <dataValidation showInputMessage="1" showErrorMessage="1" prompt="Enter total hours of course delivery" sqref="D20">
      <formula1>0</formula1>
      <formula2>0</formula2>
    </dataValidation>
    <dataValidation showInputMessage="1" showErrorMessage="1" prompt="Enter batch size here." sqref="D19">
      <formula1>0</formula1>
      <formula2>0</formula2>
    </dataValidation>
    <dataValidation showInputMessage="1" showErrorMessage="1" sqref="D17 D25:D30">
      <formula1>0</formula1>
      <formula2>0</formula2>
    </dataValidation>
    <dataValidation showInputMessage="1" showErrorMessage="1" prompt="_x000a_" sqref="D15">
      <formula1>0</formula1>
      <formula2>0</formula2>
    </dataValidation>
    <dataValidation showDropDown="1" showInputMessage="1" showErrorMessage="1" sqref="D14">
      <formula1>0</formula1>
      <formula2>0</formula2>
    </dataValidation>
    <dataValidation type="date" operator="greaterThan" showInputMessage="1" showErrorMessage="1" error="The FP batch end date should be greater than FP batch start date" sqref="D13">
      <formula1>D12</formula1>
      <formula2>0</formula2>
    </dataValidation>
    <dataValidation type="date" showInputMessage="1" showErrorMessage="1" error="Batch Start date is a required field" sqref="D12">
      <formula1>36526</formula1>
      <formula2>73050</formula2>
    </dataValidation>
    <dataValidation type="textLength" allowBlank="1" showInputMessage="1" showErrorMessage="1" sqref="D10">
      <formula1>1</formula1>
      <formula2>80</formula2>
    </dataValidation>
    <dataValidation type="textLength" errorStyle="information" allowBlank="1" showInputMessage="1" showErrorMessage="1" sqref="D9">
      <formula1>1</formula1>
      <formula2>80</formula2>
    </dataValidation>
    <dataValidation type="textLength" errorStyle="information" showInputMessage="1" showErrorMessage="1" error="College Name will appear on cerificate as mentioned in this sheet_x000a_" sqref="D8">
      <formula1>1</formula1>
      <formula2>80</formula2>
    </dataValidation>
    <dataValidation type="textLength" allowBlank="1" showInputMessage="1" showErrorMessage="1" error="Batch ID is a required field_x000a_" sqref="D7">
      <formula1>1</formula1>
      <formula2>30</formula2>
    </dataValidation>
    <dataValidation type="list" showInputMessage="1" showErrorMessage="1" sqref="M50:M168">
      <formula1>"No,Yes"</formula1>
      <formula2>0</formula2>
    </dataValidation>
    <dataValidation type="list" showInputMessage="1" showErrorMessage="1" prompt="Select the ONLINE assesment platform used" sqref="C14">
      <formula1>"Moodle,Dev Square,Pre-exisiting ONLINE platform,ONLINE platform not used"</formula1>
      <formula2>0</formula2>
    </dataValidation>
    <dataValidation type="list" showInputMessage="1" showErrorMessage="1" prompt="Select the FP Pre-Test Status in this cell_x000a_" sqref="C15">
      <formula1>"Yes,No"</formula1>
      <formula2>0</formula2>
    </dataValidation>
    <dataValidation type="textLength" allowBlank="1" showInputMessage="1" showErrorMessage="1" error="Batch ID is a required field_x000a_" prompt="Enter the batch ID in this cell" sqref="C7">
      <formula1>1</formula1>
      <formula2>30</formula2>
    </dataValidation>
    <dataValidation type="list" showInputMessage="1" showErrorMessage="1" prompt="Select Question paper status here" sqref="C17:C18">
      <formula1>"Yes,No"</formula1>
      <formula2>0</formula2>
    </dataValidation>
    <dataValidation type="date" showInputMessage="1" showErrorMessage="1" error="Batch Start date is a required field" prompt="Enter FP batch start date in this cell" sqref="C12">
      <formula1>36526</formula1>
      <formula2>73050</formula2>
    </dataValidation>
    <dataValidation type="textLength" allowBlank="1" showInputMessage="1" showErrorMessage="1" prompt="Enter the Title/Role of the authorized signatory in this cell." sqref="C10">
      <formula1>1</formula1>
      <formula2>80</formula2>
    </dataValidation>
    <dataValidation type="textLength" errorStyle="information" allowBlank="1" showInputMessage="1" showErrorMessage="1" prompt="Enter Name of the authorized signatory in this cell" sqref="C9">
      <formula1>1</formula1>
      <formula2>80</formula2>
    </dataValidation>
    <dataValidation type="textLength" errorStyle="information" showInputMessage="1" showErrorMessage="1" error="College Name will appear on cerificate as mentioned in this sheet_x000a_" prompt="Enter College Name in this cell" sqref="C8">
      <formula1>1</formula1>
      <formula2>80</formula2>
    </dataValidation>
    <dataValidation type="textLength" showInputMessage="1" showErrorMessage="1" sqref="C49:C118">
      <formula1>1</formula1>
      <formula2>80</formula2>
    </dataValidation>
    <dataValidation type="list" allowBlank="1" showInputMessage="1" showErrorMessage="1" sqref="D49:D168">
      <formula1>"Yes,No"</formula1>
      <formula2>0</formula2>
    </dataValidation>
    <dataValidation type="textLength" allowBlank="1" showInputMessage="1" showErrorMessage="1" prompt="Enter the Course Abbr (See Legend) here" sqref="D34">
      <formula1>1</formula1>
      <formula2>80</formula2>
    </dataValidation>
    <dataValidation type="list" allowBlank="1" showInputMessage="1" showErrorMessage="1" sqref="N40:N42 K43:N44 K183:K208 N200:N258 K209:L258 K259:N587">
      <formula1>$Y$40:$Y$48</formula1>
      <formula2>0</formula2>
    </dataValidation>
    <dataValidation type="decimal" allowBlank="1" showInputMessage="1" showErrorMessage="1" sqref="T49:T168">
      <formula1>0</formula1>
      <formula2>250</formula2>
    </dataValidation>
    <dataValidation type="date" operator="greaterThan" showInputMessage="1" showErrorMessage="1" error="The FP batch end date should be greater than FP batch start date" prompt="Enter FP batch end date in this cell" sqref="C13">
      <formula1>C12</formula1>
      <formula2>0</formula2>
    </dataValidation>
    <dataValidation type="decimal" showErrorMessage="1" sqref="L49:L168">
      <formula1>-1</formula1>
      <formula2>100</formula2>
    </dataValidation>
    <dataValidation type="list" showInputMessage="1" showErrorMessage="1" prompt="Enter -1 to indicate Non-attendance" sqref="O49:O168">
      <formula1>$D$358:$D$394</formula1>
      <formula2>0</formula2>
    </dataValidation>
    <dataValidation type="list" showInputMessage="1" showErrorMessage="1" prompt="Enter -1 to indicate Non-attendance" sqref="P49:P168">
      <formula1>$D$358:$D$399</formula1>
      <formula2>0</formula2>
    </dataValidation>
    <dataValidation type="list" allowBlank="1" showInputMessage="1" showErrorMessage="1" prompt="Enter -1 to indicate Non-attendance" sqref="I49:I168">
      <formula1>$D$358:$D$364</formula1>
      <formula2>0</formula2>
    </dataValidation>
    <dataValidation type="list" allowBlank="1" showInputMessage="1" showErrorMessage="1" prompt="Enter -1 to indicate Non-attendance" sqref="J49:J168 N49:N168">
      <formula1>$D$358:$D$384</formula1>
      <formula2>0</formula2>
    </dataValidation>
    <dataValidation type="list" showInputMessage="1" showErrorMessage="1" prompt="Enter -1 to indicate Non-attendance" sqref="K49:K168">
      <formula1>$D$358:$D$379</formula1>
      <formula2>0</formula2>
    </dataValidation>
    <dataValidation type="decimal" showInputMessage="1" showErrorMessage="1" sqref="Q49:Q168">
      <formula1>-1</formula1>
      <formula2>100</formula2>
    </dataValidation>
    <dataValidation type="textLength" allowBlank="1" showInputMessage="1" showErrorMessage="1" prompt="Telephone Number of the authorized signatory in this cell." sqref="C11">
      <formula1>1</formula1>
      <formula2>80</formula2>
    </dataValidation>
    <dataValidation showInputMessage="1" showErrorMessage="1" prompt="Enter total hours of course delivery" sqref="C20"/>
    <dataValidation type="whole" operator="greaterThanOrEqual" showInputMessage="1" showErrorMessage="1" prompt="Enter batch size here." sqref="C19">
      <formula1>50</formula1>
      <formula2>0</formula2>
    </dataValidation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Guidelines - Tips &amp; Tricks</vt:lpstr>
      <vt:lpstr>ClosureReport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CCPStaging_IIS</dc:creator>
  <cp:lastModifiedBy>Nidh!</cp:lastModifiedBy>
  <dcterms:created xsi:type="dcterms:W3CDTF">2014-02-27T03:48:16Z</dcterms:created>
  <dcterms:modified xsi:type="dcterms:W3CDTF">2018-07-31T04:51:26Z</dcterms:modified>
</cp:coreProperties>
</file>